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ihospitality.sharepoint.com/sites/HomeOfficeTeamSite/Shared Documents/Operations/BCW Operations/BCW Ranch/Embryo &amp; Semen Info/Embryo Inventory/"/>
    </mc:Choice>
  </mc:AlternateContent>
  <xr:revisionPtr revIDLastSave="705" documentId="8_{36FD4D8D-FFFB-4083-88F8-6A1CECABB4FD}" xr6:coauthVersionLast="47" xr6:coauthVersionMax="47" xr10:uidLastSave="{4B7D6B09-B5F0-4415-857A-29540F8BA886}"/>
  <bookViews>
    <workbookView xWindow="-120" yWindow="-120" windowWidth="29040" windowHeight="15720" activeTab="3" xr2:uid="{59A87B71-B1B0-4B67-82B1-4BFD142481B1}"/>
  </bookViews>
  <sheets>
    <sheet name="IVF" sheetId="1" r:id="rId1"/>
    <sheet name="Conventional " sheetId="4" r:id="rId2"/>
    <sheet name="MR Conventional " sheetId="2" r:id="rId3"/>
    <sheet name="MR Red Blk Conventional 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E44" i="3"/>
  <c r="E66" i="2"/>
  <c r="C85" i="1"/>
</calcChain>
</file>

<file path=xl/sharedStrings.xml><?xml version="1.0" encoding="utf-8"?>
<sst xmlns="http://schemas.openxmlformats.org/spreadsheetml/2006/main" count="1567" uniqueCount="461">
  <si>
    <t>Donor</t>
  </si>
  <si>
    <t>Sire</t>
  </si>
  <si>
    <t>Embryos</t>
  </si>
  <si>
    <t>Cane #</t>
  </si>
  <si>
    <t xml:space="preserve">Price </t>
  </si>
  <si>
    <t xml:space="preserve">Tank </t>
  </si>
  <si>
    <t>BMR Ms. Michiyoshi 41D ET</t>
  </si>
  <si>
    <t>BarV Sanjirou 3 Atsuko 905G</t>
  </si>
  <si>
    <t>2385-1</t>
  </si>
  <si>
    <t>SA</t>
  </si>
  <si>
    <t>CL Ms Itoshige Taka L1</t>
  </si>
  <si>
    <t>2386-1</t>
  </si>
  <si>
    <t>DTR MS HITAY 56E ET</t>
  </si>
  <si>
    <t>2387-1</t>
  </si>
  <si>
    <t>DTR YASUMIYASU 23F ET</t>
  </si>
  <si>
    <t>2388-1</t>
  </si>
  <si>
    <t>BMR Ms Hirashigetataysu 105E</t>
  </si>
  <si>
    <t>2389-1</t>
  </si>
  <si>
    <t>BMR MICHIYOSHI 1000C</t>
  </si>
  <si>
    <t>2390-1</t>
  </si>
  <si>
    <t>LMR MS ITOMICHI 1/2 1237Y</t>
  </si>
  <si>
    <t>3014-1</t>
  </si>
  <si>
    <t>SNL L10 EMORY 724H ET</t>
  </si>
  <si>
    <t>3015-1</t>
  </si>
  <si>
    <t>3013-1 &amp; 2</t>
  </si>
  <si>
    <t>Bar V Nakagishi 55D</t>
  </si>
  <si>
    <t xml:space="preserve">BSW Okufuji 9 </t>
  </si>
  <si>
    <t>BETC</t>
  </si>
  <si>
    <t>Bar V Hisako Syun 809F ET</t>
  </si>
  <si>
    <t>Goorambat Mr Marble  K483</t>
  </si>
  <si>
    <t>2750-1</t>
  </si>
  <si>
    <t>2604-1</t>
  </si>
  <si>
    <t>BCWR MS J7</t>
  </si>
  <si>
    <t>2602-1</t>
  </si>
  <si>
    <t>BCWR J30</t>
  </si>
  <si>
    <t>2748-1,2</t>
  </si>
  <si>
    <t>2605-1,2</t>
  </si>
  <si>
    <t>MG MS SANJIROU 91B3</t>
  </si>
  <si>
    <t>2747-2</t>
  </si>
  <si>
    <t>LMR L10 1745J ET</t>
  </si>
  <si>
    <t>2807-1,2,3,4</t>
  </si>
  <si>
    <t>2810-1,2,3</t>
  </si>
  <si>
    <t>VT Ms Suzuzakura W07</t>
  </si>
  <si>
    <t>2809-1,2,3</t>
  </si>
  <si>
    <t>MG MS SHIGHESHIGETANI 88A</t>
  </si>
  <si>
    <t>M6 ITOSHIGENAMI 0122H ET</t>
  </si>
  <si>
    <t>J18</t>
  </si>
  <si>
    <t>2754-1,2</t>
  </si>
  <si>
    <t>MG MS SHIGESHIGETANI i109A</t>
  </si>
  <si>
    <t>M6 ITOSHIGENAMI 073H</t>
  </si>
  <si>
    <t>2562-1,2,3</t>
  </si>
  <si>
    <t>BCWR J22</t>
  </si>
  <si>
    <t>WEBBCO SHIGESHIGETANI VI 143C</t>
  </si>
  <si>
    <t>CC Ms Itonami 5041</t>
  </si>
  <si>
    <t>BCWR J28</t>
  </si>
  <si>
    <t>Macquairie Wagyu N0100</t>
  </si>
  <si>
    <t>2764-1</t>
  </si>
  <si>
    <t>M6 Ranch MS 148 Okutani 047H</t>
  </si>
  <si>
    <t>Macquarie Wagyu M0494</t>
  </si>
  <si>
    <t>2159; 1972</t>
  </si>
  <si>
    <t>CC Ms Itokanemi 7058E</t>
  </si>
  <si>
    <t>2158; 1971</t>
  </si>
  <si>
    <t>DTR 018F</t>
  </si>
  <si>
    <t>Macquarie Wagyu Q0515</t>
  </si>
  <si>
    <t>2376-1</t>
  </si>
  <si>
    <t>M6 Ms M495S Okutani 005H ET</t>
  </si>
  <si>
    <t>JM Kiku 18G ET</t>
  </si>
  <si>
    <t>TBR Kimikura 2-7 4037A</t>
  </si>
  <si>
    <t>2145-1&amp;2</t>
  </si>
  <si>
    <t>2139-1&amp;2</t>
  </si>
  <si>
    <t>Mayura L0010 AI ET</t>
  </si>
  <si>
    <t>2034-1</t>
  </si>
  <si>
    <t>Bar R 72Z</t>
  </si>
  <si>
    <t>884-1</t>
  </si>
  <si>
    <t>DTR SANJO 137F ET</t>
  </si>
  <si>
    <t>(3)4770</t>
  </si>
  <si>
    <t>KR 068-087</t>
  </si>
  <si>
    <t>4771-1 &amp; 2</t>
  </si>
  <si>
    <t>DTR MS 122F ET</t>
  </si>
  <si>
    <t>(13)4776-1&amp;2; (1)4573</t>
  </si>
  <si>
    <t>KR KIKU-085</t>
  </si>
  <si>
    <t>BCW J24</t>
  </si>
  <si>
    <t>BCWR J29</t>
  </si>
  <si>
    <t>2574-1,2</t>
  </si>
  <si>
    <t>2571-1,2</t>
  </si>
  <si>
    <t>MYM Arubial Anticipated Q0014</t>
  </si>
  <si>
    <t>2041-1</t>
  </si>
  <si>
    <t>BCWR J26</t>
  </si>
  <si>
    <t>2042-1</t>
  </si>
  <si>
    <t>LMR MS Mayura 0511H</t>
  </si>
  <si>
    <t>2043-1</t>
  </si>
  <si>
    <t>SCW ITOSHIGENAMI H48</t>
  </si>
  <si>
    <t>MYM ARUBIAL UNITED P0342 ET</t>
  </si>
  <si>
    <t>2582-1</t>
  </si>
  <si>
    <t>BCWR J27</t>
  </si>
  <si>
    <t>2586-1</t>
  </si>
  <si>
    <t>Olive Grove Wagyu Q038</t>
  </si>
  <si>
    <t>(1)2997;(2)3148;(1)4568</t>
  </si>
  <si>
    <t>Primeline MS Shigesuz Z016</t>
  </si>
  <si>
    <t>3149-1</t>
  </si>
  <si>
    <t>3151-1</t>
  </si>
  <si>
    <t>SNL L10 AMBER 716H ET</t>
  </si>
  <si>
    <t>Olive Grove Waygu Q038</t>
  </si>
  <si>
    <t>SNL L 10 Dara 708H ET</t>
  </si>
  <si>
    <t>(1)3160</t>
  </si>
  <si>
    <t>JDH MS POLLED ZURUTANI 513G</t>
  </si>
  <si>
    <t>Bar R G66</t>
  </si>
  <si>
    <t>Trent Bridge N346</t>
  </si>
  <si>
    <t>1766-2</t>
  </si>
  <si>
    <t>BCWR MS J18 (ET)</t>
  </si>
  <si>
    <t>2610-1</t>
  </si>
  <si>
    <t>Female</t>
  </si>
  <si>
    <t>PRIMELINE MS ITOYASHI A105</t>
  </si>
  <si>
    <t>2611-1 &amp; 2</t>
  </si>
  <si>
    <t>LMR MS ITOMICHI 1/2 4223B</t>
  </si>
  <si>
    <t>2612-1 &amp; 2</t>
  </si>
  <si>
    <t>DTR FUKUSHIGE 100E</t>
  </si>
  <si>
    <t>2613-1 &amp; 2</t>
  </si>
  <si>
    <t>DTR MS KITAKURIDOI 63F ET</t>
  </si>
  <si>
    <t>Sumo Cattle Co Haruki E180</t>
  </si>
  <si>
    <t>2761-1</t>
  </si>
  <si>
    <t>DTR SHIGEFUKU TAYSU 75E ET</t>
  </si>
  <si>
    <t>2760-1</t>
  </si>
  <si>
    <t>SNL L10 CHRISTY 709H ET</t>
  </si>
  <si>
    <t>2762-1</t>
  </si>
  <si>
    <t>SYNERGY Z278 YURITANI 33</t>
  </si>
  <si>
    <t>VKS 2992-1</t>
  </si>
  <si>
    <t xml:space="preserve">Male </t>
  </si>
  <si>
    <t>M6 MS M4955 Okutani 020H ET</t>
  </si>
  <si>
    <t>VKS 2993-1</t>
  </si>
  <si>
    <t>VKS 2995-1</t>
  </si>
  <si>
    <t>VKS 2996-1</t>
  </si>
  <si>
    <t>MG MS SANJIROU 88D</t>
  </si>
  <si>
    <t>VKS 2998-1</t>
  </si>
  <si>
    <t>VKS 2999-1,2</t>
  </si>
  <si>
    <t>VKS 3000-1,2,3</t>
  </si>
  <si>
    <t>VKS 3001-1,2</t>
  </si>
  <si>
    <t>MG Ms Shigeshigetani 88A</t>
  </si>
  <si>
    <t>Mayura T0897</t>
  </si>
  <si>
    <t>4919-1,2</t>
  </si>
  <si>
    <t>MG MS Yasufuku Jr 128D</t>
  </si>
  <si>
    <t>4922-1</t>
  </si>
  <si>
    <t>SNL L10 Dara 708H ET</t>
  </si>
  <si>
    <t>4923-1</t>
  </si>
  <si>
    <t>MG Ms Kitaguni Jr 33C ET</t>
  </si>
  <si>
    <t>4924-1,2,3</t>
  </si>
  <si>
    <t>MG Ms Kitaguni Jr 39C</t>
  </si>
  <si>
    <t>4926-1</t>
  </si>
  <si>
    <t>M6 Ranch Ms Kitateruyasudoi 807F ET</t>
  </si>
  <si>
    <t>Itoshigenami TF148</t>
  </si>
  <si>
    <t xml:space="preserve">BETC </t>
  </si>
  <si>
    <t>(Conventional, not IVF)</t>
  </si>
  <si>
    <t>Synergy Mich Hikokura 505F</t>
  </si>
  <si>
    <t>Miku Mojo Q28</t>
  </si>
  <si>
    <t>21338A</t>
  </si>
  <si>
    <t>Bar R 37P</t>
  </si>
  <si>
    <t>Bar R Polled Zurutani D64</t>
  </si>
  <si>
    <t>Bar R 19Y</t>
  </si>
  <si>
    <t>Bar R 10S</t>
  </si>
  <si>
    <t>Bar R 30S</t>
  </si>
  <si>
    <t>Bar R Arimura 30B</t>
  </si>
  <si>
    <t>Bar R 40B</t>
  </si>
  <si>
    <t>Bar R C3</t>
  </si>
  <si>
    <r>
      <t xml:space="preserve">MFC Itomoritaka 443B </t>
    </r>
    <r>
      <rPr>
        <sz val="10"/>
        <color rgb="FFFF00FF"/>
        <rFont val="Calibri"/>
        <family val="2"/>
        <scheme val="minor"/>
      </rPr>
      <t>FEMALE</t>
    </r>
  </si>
  <si>
    <t>Bar R C22</t>
  </si>
  <si>
    <t>Bar R 63P</t>
  </si>
  <si>
    <t>Bar R Saburo 53Y</t>
  </si>
  <si>
    <t>Bar R 58Y</t>
  </si>
  <si>
    <t xml:space="preserve">Conventional Embryos </t>
  </si>
  <si>
    <t>Donor Name</t>
  </si>
  <si>
    <t>Donor Reg Number</t>
  </si>
  <si>
    <t>Sire Name</t>
  </si>
  <si>
    <t>Sire Reg Number</t>
  </si>
  <si>
    <t># of Embryos</t>
  </si>
  <si>
    <t>Cane Code</t>
  </si>
  <si>
    <t>Stage</t>
  </si>
  <si>
    <t>Grade</t>
  </si>
  <si>
    <t>Export?</t>
  </si>
  <si>
    <t>Price</t>
  </si>
  <si>
    <t>CC Ms Hiramichibar 3 2727</t>
  </si>
  <si>
    <t>FB15077</t>
  </si>
  <si>
    <t>TBR Kikutsuru Doi 4503A</t>
  </si>
  <si>
    <t>FB19601</t>
  </si>
  <si>
    <t>6820A</t>
  </si>
  <si>
    <t>N</t>
  </si>
  <si>
    <t>Full siblings on feed now, carcass data coming through late 2024</t>
  </si>
  <si>
    <t>Nobuye</t>
  </si>
  <si>
    <t>FB9679</t>
  </si>
  <si>
    <t>Kitaguni JR</t>
  </si>
  <si>
    <t>FB2422</t>
  </si>
  <si>
    <t>C14008</t>
  </si>
  <si>
    <t>Y</t>
  </si>
  <si>
    <t>Cow worked well with 151 son in MX and Z278.  Nice Sanjirou Cow.  Daughters have been decent.  Higher carcass here.</t>
  </si>
  <si>
    <t>Itomichi 1/2</t>
  </si>
  <si>
    <t>FB2126</t>
  </si>
  <si>
    <t>C13135-1</t>
  </si>
  <si>
    <t>Cow worked well with 151 son in MX and Z278.  Nice Sanjirou Cow.  Daughters have been decent.  Probably a good blend of traits.  World K x Takeda</t>
  </si>
  <si>
    <t>LL Ms Yasufuku JR 02U</t>
  </si>
  <si>
    <t>FB9680</t>
  </si>
  <si>
    <t>C15054-2</t>
  </si>
  <si>
    <t>.  Full sib to these 15.51 REA / 25.24% IMF.  Best was TF728 - 15.22 REA / 35.08% IMF</t>
  </si>
  <si>
    <t>C15054-3</t>
  </si>
  <si>
    <t xml:space="preserve">  Full sib to these 15.51 REA / 25.24% IMF.  Best was TF728 - 15.22 REA / 35.08% IMF</t>
  </si>
  <si>
    <t>Kitaseki</t>
  </si>
  <si>
    <t>FB6204</t>
  </si>
  <si>
    <t>C13118-1</t>
  </si>
  <si>
    <t>Same cow as above.  Outcross genetics on the top side.</t>
  </si>
  <si>
    <t>LL Ms Sanjirou 05U</t>
  </si>
  <si>
    <t>FB9682</t>
  </si>
  <si>
    <t>C13059-1</t>
  </si>
  <si>
    <t>Nice Sanjirou Cow.  Best carcass out of TF728 - 18.55 REA / 36.59 % IMF.  Outcross genetics on top side</t>
  </si>
  <si>
    <t>LL Ms Yasufuku JR 08U</t>
  </si>
  <si>
    <t>FB9685</t>
  </si>
  <si>
    <t>C13057-1</t>
  </si>
  <si>
    <t>This cow has performed well with several different sires.  These might be the Kitaseki's to keep.</t>
  </si>
  <si>
    <t>C13057-3</t>
  </si>
  <si>
    <t>MG Ms Itomichi 09A</t>
  </si>
  <si>
    <t>FB37494</t>
  </si>
  <si>
    <t>Maverick</t>
  </si>
  <si>
    <t>FB15730</t>
  </si>
  <si>
    <t>South Africa Cow - Donor is TF728 x Sanjirou.  Full Sib in Blood to donor - 19.36 REA / 44.28% IMF.  Definite potential with this cow.</t>
  </si>
  <si>
    <t>LMR Kitaguni 1441Y</t>
  </si>
  <si>
    <t>FB14630</t>
  </si>
  <si>
    <t>2106-B</t>
  </si>
  <si>
    <t xml:space="preserve">South Africa Cow - Donor is TF728 x Sanjirou.  Full Sib in Blood to donor - 19.36 REA / 44.28% IMF.  Definite potential with this cow.  </t>
  </si>
  <si>
    <t>LMR Kazuki 770T</t>
  </si>
  <si>
    <t>FB7798</t>
  </si>
  <si>
    <t>1911-2</t>
  </si>
  <si>
    <t>1911-1</t>
  </si>
  <si>
    <t xml:space="preserve">South Africa Cow - Donor is TF728 x Sanjirou.  Full Sib in Blood to donor - 19.36 REA / 44.28% IMF.  Definite potential with this cow. </t>
  </si>
  <si>
    <t>LMR Yasufuku 2416Z</t>
  </si>
  <si>
    <t>FB14916</t>
  </si>
  <si>
    <t>21009-2</t>
  </si>
  <si>
    <t>LMR Katsuru 4278B</t>
  </si>
  <si>
    <t>FB18232</t>
  </si>
  <si>
    <t>LL Ms Sanjirou 09U</t>
  </si>
  <si>
    <t>FB9686</t>
  </si>
  <si>
    <t>TF151 ETN01 (TF770)</t>
  </si>
  <si>
    <t>FB9849</t>
  </si>
  <si>
    <t>17238-4</t>
  </si>
  <si>
    <t xml:space="preserve">Best Carcasses were from TF147 and Itomichi 1/2.  Decent one from 13M (005 son).  </t>
  </si>
  <si>
    <t>MG Ms Kitaseki 104A</t>
  </si>
  <si>
    <t>FB37502</t>
  </si>
  <si>
    <t>2105-B</t>
  </si>
  <si>
    <t xml:space="preserve">Outcross genetics on top side.  3/4 Sib - 14.73 REA / 31.32% IMF. </t>
  </si>
  <si>
    <t>1913-A</t>
  </si>
  <si>
    <t>Outcross genetics on top side.  3/4 Sib - 14.73 REA / 31.32% IMF.</t>
  </si>
  <si>
    <t>21014-2</t>
  </si>
  <si>
    <t xml:space="preserve">Outcross genetics on top side.  3/4 Sib - 14.73 REA / 31.32% IMF.  </t>
  </si>
  <si>
    <t>WKS-LMR Michifuku 3500A</t>
  </si>
  <si>
    <t>FB17483</t>
  </si>
  <si>
    <t>LL Ms Itohana 105X</t>
  </si>
  <si>
    <t>FB17259</t>
  </si>
  <si>
    <t>Hirashigetayasu</t>
  </si>
  <si>
    <t>FB670</t>
  </si>
  <si>
    <t>C18106</t>
  </si>
  <si>
    <t>High maternal / grow mating.  105X was a nice female.  Don’t have a lot of data on her.  001 will add some mass and shape.  Good place and lots of options with a heifer out of this and modern sires.</t>
  </si>
  <si>
    <t>LL Ms Kimifuku 116X</t>
  </si>
  <si>
    <t>FB17262</t>
  </si>
  <si>
    <t>Itomoritaka (002)</t>
  </si>
  <si>
    <t>FB681</t>
  </si>
  <si>
    <t>C14010</t>
  </si>
  <si>
    <t>Decent one out of TF149.  This would definitely be a cow making type of mating.  Not much data on donor and not many heifers retained in the herd.</t>
  </si>
  <si>
    <t>LL Ms Shigeshigetani 30W</t>
  </si>
  <si>
    <t>FB10801</t>
  </si>
  <si>
    <t>Mazda</t>
  </si>
  <si>
    <t>FB103</t>
  </si>
  <si>
    <t>C15036-1</t>
  </si>
  <si>
    <t xml:space="preserve">Terminal </t>
  </si>
  <si>
    <t>C15036-4</t>
  </si>
  <si>
    <t>C15036-5</t>
  </si>
  <si>
    <t>LL Ms Sanjirou 32W</t>
  </si>
  <si>
    <t>FB10803</t>
  </si>
  <si>
    <t>C14178-2</t>
  </si>
  <si>
    <t>Full sib 14.82 REA / 48.15 IMF. Cow works with several different bulls.  TF728 best 19.36REA / 44.28% IMF.</t>
  </si>
  <si>
    <t>C17178-3</t>
  </si>
  <si>
    <t>Full sib 14.82 REA / 48.15 IMF.  Cow works with several different bulls.  TF728 best 19.36REA / 44.28% IMF.</t>
  </si>
  <si>
    <t>LL Ms Sanjirou 39W</t>
  </si>
  <si>
    <t>FB10810</t>
  </si>
  <si>
    <t>C13020-2</t>
  </si>
  <si>
    <t>Donor performed well with  TF728, 13M, Itomichi 1/2.    This cow was kinda small. Kitaseki would probably add some gas and frame.</t>
  </si>
  <si>
    <t>Donor performed well with  TF728, 13M, Itomichi 1/2.   This cow was kinda small.  Kitaseki would probably add some gas and frame.</t>
  </si>
  <si>
    <t>LL Ms Itozurudoi 40W</t>
  </si>
  <si>
    <t>FB10811</t>
  </si>
  <si>
    <t>LMR Sensei 817T</t>
  </si>
  <si>
    <t>FB14257</t>
  </si>
  <si>
    <t>South Africa Cow - Lots of good pedigree here.</t>
  </si>
  <si>
    <t>LL Ms Shigeshigetani 48W</t>
  </si>
  <si>
    <t>FB10816</t>
  </si>
  <si>
    <t>Mitsuhikokura TF149</t>
  </si>
  <si>
    <t>FB3683</t>
  </si>
  <si>
    <t>C13195</t>
  </si>
  <si>
    <t>TF149 x Shig cross works pretty well…...usually.  Not much data on this cow.  These carcasses would be HUGE or really big cows to breed some High tajima puds to.</t>
  </si>
  <si>
    <t>LL Ms Shigeshigetani 52W</t>
  </si>
  <si>
    <t>FB10819</t>
  </si>
  <si>
    <t>TF Itohana 2</t>
  </si>
  <si>
    <t>FB2294</t>
  </si>
  <si>
    <t>C18122</t>
  </si>
  <si>
    <t>Cow performed well with 151 clone, TF728, TF149.  These would be more maternal type embryos</t>
  </si>
  <si>
    <t>C13104-1</t>
  </si>
  <si>
    <t>LL Ms Fukutsuru 53W</t>
  </si>
  <si>
    <t>FB10820</t>
  </si>
  <si>
    <t>C13023</t>
  </si>
  <si>
    <t>The carcass I have on her arent terrible but low for a Kitaguni.  I really don’t think Kitaseki helps carcass here.  Might make ok female</t>
  </si>
  <si>
    <t>LL Ms Shigeshigetani 56W</t>
  </si>
  <si>
    <t>FB10823</t>
  </si>
  <si>
    <t>C14155A</t>
  </si>
  <si>
    <t>Looks like could be a good spot to find a higher performing 002 mating.  6 carcasses averaged 16.15 REA / 36% IMF.  Sires:  TF728 Itomichi, 151 Clone, Rocky (002 Son), TF149</t>
  </si>
  <si>
    <t>MG Ms Yasutani 63E</t>
  </si>
  <si>
    <t>FB56289</t>
  </si>
  <si>
    <t>LMR Nobu 1208Y</t>
  </si>
  <si>
    <t>FB13853</t>
  </si>
  <si>
    <t xml:space="preserve"> Nobu might back off the carcass here, but be a good place to come back with a modern carcass sire.</t>
  </si>
  <si>
    <t>Hanshoku</t>
  </si>
  <si>
    <t>FB2983</t>
  </si>
  <si>
    <t>If Hanshoku performs any where near what Shig has done on progeny of this cow…...these could get Crazy.</t>
  </si>
  <si>
    <t>LL Ms Kimifuku 70X</t>
  </si>
  <si>
    <t>FB17243</t>
  </si>
  <si>
    <t>C14018-2</t>
  </si>
  <si>
    <t>Have 2 carcasses out of her by Haruki 2.  One pretty good, other decent.  Both big REA.  Maternal driven mating.  I would be hoping for a female here as a building block.</t>
  </si>
  <si>
    <t>MG Ms Sanji 73A</t>
  </si>
  <si>
    <t>FB37963</t>
  </si>
  <si>
    <t>TF Itoyasunami 1028D</t>
  </si>
  <si>
    <t>FB26092</t>
  </si>
  <si>
    <t>73A donor.  Triple bred kimifuku bull.</t>
  </si>
  <si>
    <t>73A donor.  Hanshoku.</t>
  </si>
  <si>
    <t>MG Ms Kitateruyasu 73D3 ET</t>
  </si>
  <si>
    <t>FB37537</t>
  </si>
  <si>
    <t>2104-B</t>
  </si>
  <si>
    <t>South Africa cow - Nice female but small. .  Genjiro will help increase size</t>
  </si>
  <si>
    <t>LL Ms Kimifuku 83X</t>
  </si>
  <si>
    <t>FB17249</t>
  </si>
  <si>
    <t>C14013-1</t>
  </si>
  <si>
    <t xml:space="preserve">Had some heifer sibs to these that were big, stout growthy. .  Unique Takeda pedigree cow.  </t>
  </si>
  <si>
    <t xml:space="preserve">Had some heifer sibs to these that were big, stout growthy.  .Unique Takeda pedigree cow. </t>
  </si>
  <si>
    <t>C14013-2</t>
  </si>
  <si>
    <t xml:space="preserve">Had some heifer sibs to these that were big, stout growthy. Unique Takeda pedigree cow. </t>
  </si>
  <si>
    <t>LL Ms Itohana 87X</t>
  </si>
  <si>
    <t>FB1750</t>
  </si>
  <si>
    <t>Fukutsuru 068</t>
  </si>
  <si>
    <t>FB2101</t>
  </si>
  <si>
    <t>C14032</t>
  </si>
  <si>
    <t>Have a few out of Sanji.  .  068 could help with carcass</t>
  </si>
  <si>
    <t>LL Ms Itohana 91X</t>
  </si>
  <si>
    <t>FB17253</t>
  </si>
  <si>
    <t>C13173-2</t>
  </si>
  <si>
    <t>Carcass by Sanjirou 15.31 REA / 41.48% IMF.  068 may be excellent cross over this cow</t>
  </si>
  <si>
    <t>LL Ms Itohana 92X</t>
  </si>
  <si>
    <t>FB17254</t>
  </si>
  <si>
    <t>Kitateruyasudoi</t>
  </si>
  <si>
    <t>FB686</t>
  </si>
  <si>
    <t>C18111-1</t>
  </si>
  <si>
    <t>Full sister to 91X.  Sanji carcasses 13 - 15 REA / 25-30% IMF.  .  003 worked well with 61X (might be a full sib to 92X….if not from the same cow family)  IMFs in the 40's / 16 - 17 inch eyes.</t>
  </si>
  <si>
    <t>Yasufuku Jr</t>
  </si>
  <si>
    <t>FB5061</t>
  </si>
  <si>
    <t>C14030</t>
  </si>
  <si>
    <t>Same cow as above.   Yasufuku will help IMF and REA's</t>
  </si>
  <si>
    <t>UKB I205</t>
  </si>
  <si>
    <t>FB11794</t>
  </si>
  <si>
    <t>C15044</t>
  </si>
  <si>
    <t xml:space="preserve">Genjirou Jr bred cow.  Worked ok with TF149.  Better with Sanjirou / Haruki 2…...some of these really good.  I liked this cow.  These could make some big nice cows.  </t>
  </si>
  <si>
    <t>C14179</t>
  </si>
  <si>
    <t>I think this cow has enough to carry him better than the other 068 matings here.</t>
  </si>
  <si>
    <t>Export</t>
  </si>
  <si>
    <t>J1083</t>
  </si>
  <si>
    <t>AU</t>
  </si>
  <si>
    <t>C17139-1</t>
  </si>
  <si>
    <t>.  Sample size on sire is small but first one looked nice.</t>
  </si>
  <si>
    <t>C17139-2</t>
  </si>
  <si>
    <t xml:space="preserve">  Sample size on sire is small but first one looked nice.</t>
  </si>
  <si>
    <t>UKB Ms 112I</t>
  </si>
  <si>
    <t>FB11793</t>
  </si>
  <si>
    <t>Haruki II</t>
  </si>
  <si>
    <t>FB1614</t>
  </si>
  <si>
    <t>.  16 sq in eye / 29% IMF - Full Sib</t>
  </si>
  <si>
    <t xml:space="preserve">  16 sq in eye / 29% IMF - Full Sib</t>
  </si>
  <si>
    <t>Kalanga Red Star</t>
  </si>
  <si>
    <t>FB12904</t>
  </si>
  <si>
    <t>C13113-1</t>
  </si>
  <si>
    <t>Cow worked well with TF149. I would expect higher yield, bigger eye, high 20's / low 30's IMF on these</t>
  </si>
  <si>
    <t>C13113-2</t>
  </si>
  <si>
    <t>C13113-3</t>
  </si>
  <si>
    <t>LL Ms Shigeshigetani 44W</t>
  </si>
  <si>
    <t>FB10813</t>
  </si>
  <si>
    <t>C13114-1</t>
  </si>
  <si>
    <t>Full sib - 17.8 sq in / 23.16% IMF - 1189 HCW</t>
  </si>
  <si>
    <t>C14061</t>
  </si>
  <si>
    <t>no data yet on this cow, would expect similar data as 44W</t>
  </si>
  <si>
    <t>C13062-1</t>
  </si>
  <si>
    <t xml:space="preserve">Cow worked well with TF149 and one of the TF151 clones. </t>
  </si>
  <si>
    <t>C13143-1</t>
  </si>
  <si>
    <t>Avg 6 carcasses 16.15 sq in REA / 36% IMF - Sires TF728, 151 Clone, Rocky, TF149</t>
  </si>
  <si>
    <t>C13143-2</t>
  </si>
  <si>
    <t>C13143-3</t>
  </si>
  <si>
    <t>C13115-1</t>
  </si>
  <si>
    <t>C13115-2</t>
  </si>
  <si>
    <t>UKB I201</t>
  </si>
  <si>
    <t>FB11818</t>
  </si>
  <si>
    <t>C13145-1</t>
  </si>
  <si>
    <t>201D grandmother.  Early carcass data on 201D progeny is impressive</t>
  </si>
  <si>
    <t>201D grandmother.  .  Early carcass data on 201D progeny is impressive</t>
  </si>
  <si>
    <t>UKB Ms J314</t>
  </si>
  <si>
    <t>FB11797</t>
  </si>
  <si>
    <t>Yasufuku JR</t>
  </si>
  <si>
    <t>C14101-1</t>
  </si>
  <si>
    <t xml:space="preserve">  All carcasses data is out of TF149.  Best one 16.51 REA / 41.69% IMF</t>
  </si>
  <si>
    <t>.  All carcasses data is out of TF149.  Best one 16.51 REA / 41.69% IMF</t>
  </si>
  <si>
    <t>Itomoritaka ETJ002</t>
  </si>
  <si>
    <t>C14079-2</t>
  </si>
  <si>
    <t>Same cow as above and below</t>
  </si>
  <si>
    <t>JVP Kikuyasu 400</t>
  </si>
  <si>
    <t>FB2100</t>
  </si>
  <si>
    <t>C18080-1</t>
  </si>
  <si>
    <t>Same cow as above and below.  You should have a couple full sibs to these on feed now.</t>
  </si>
  <si>
    <t>C18080-2</t>
  </si>
  <si>
    <t>C18080-3</t>
  </si>
  <si>
    <t>Michifuku</t>
  </si>
  <si>
    <t>FB1615</t>
  </si>
  <si>
    <t>C14119-1</t>
  </si>
  <si>
    <t>C14119-2</t>
  </si>
  <si>
    <t>DAM Carcass Analytics</t>
  </si>
  <si>
    <t>CattleMax Name</t>
  </si>
  <si>
    <t>Count</t>
  </si>
  <si>
    <t>HW</t>
  </si>
  <si>
    <t>Age (Mo)</t>
  </si>
  <si>
    <t>DMP</t>
  </si>
  <si>
    <t>FI</t>
  </si>
  <si>
    <t>DMA</t>
  </si>
  <si>
    <t>Sire Carcass Analytics</t>
  </si>
  <si>
    <t>BARV Sanjiro 3 Atsuko 905G ET_BCW</t>
  </si>
  <si>
    <t>Kitaguni JR_MRG</t>
  </si>
  <si>
    <t>DTR MS HITAY 56E ET_BCW</t>
  </si>
  <si>
    <t>BARV HISAKO SYUN 809F ET_BCW</t>
  </si>
  <si>
    <t>PRIMELINE MS SHIGESUZ Z016_BCW</t>
  </si>
  <si>
    <t>DTR MS KITAKURI DOI 63F ET_BCW</t>
  </si>
  <si>
    <t>Not found in carcass analytics</t>
  </si>
  <si>
    <t>BAR R ARIMURA 30B _BCW</t>
  </si>
  <si>
    <t>ITOSHIGENAMI 148_MRG</t>
  </si>
  <si>
    <t>LL Ms Itohana 92X_BCW</t>
  </si>
  <si>
    <t>TBR Kikutsuru doi 4053A_BCW</t>
  </si>
  <si>
    <t>TF ITOMICHI 1/2 (FB2126)_MRG</t>
  </si>
  <si>
    <t>Kitaseki_MRG</t>
  </si>
  <si>
    <t>Itomoritaka ETJ-002_MRG</t>
  </si>
  <si>
    <t>Mitsuhikokura TF149_MRG</t>
  </si>
  <si>
    <t>JVP FUKUTSURU-068_BCW</t>
  </si>
  <si>
    <t>Kitateruyasudoi 003_MRG</t>
  </si>
  <si>
    <t>Yasufuku Jr_MRG</t>
  </si>
  <si>
    <t>JVP Fukutsuru 068_MRG</t>
  </si>
  <si>
    <t>Haruki II_MRG</t>
  </si>
  <si>
    <t>Kalanga Red Star_MRG</t>
  </si>
  <si>
    <t>WORLD K'S YASUFUKU JR_BCW</t>
  </si>
  <si>
    <t>Michifuku_MRG</t>
  </si>
  <si>
    <t>112i_MRG</t>
  </si>
  <si>
    <t>05 F1- Sanjirou 4P_MRG</t>
  </si>
  <si>
    <t>LL Ms Shigeshigetani 138 Y_MRG</t>
  </si>
  <si>
    <t>LL Ms Shigeshigetani 143 Y_MRG</t>
  </si>
  <si>
    <t>LL Ms Shigeshigetani 147Y_MRG</t>
  </si>
  <si>
    <t>i201_MRG</t>
  </si>
  <si>
    <t>j314_MRG</t>
  </si>
  <si>
    <t>JVP KIKUYASU-400_BCW</t>
  </si>
  <si>
    <t>i205_MRG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</si>
</sst>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20222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FF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FF"/>
        <bgColor rgb="FF4472C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B4C6E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D9E1F2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rgb="FFB4C6E7"/>
      </patternFill>
    </fill>
    <fill>
      <patternFill patternType="solid">
        <fgColor theme="4" tint="0.59999389629810485"/>
        <bgColor rgb="FFB4C6E7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10" fillId="0" borderId="0"/>
  </cellStyleXfs>
  <cellXfs count="95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1" xfId="3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6" borderId="1" xfId="3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2" fillId="5" borderId="3" xfId="3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3" applyAlignment="1">
      <alignment horizontal="center"/>
    </xf>
    <xf numFmtId="0" fontId="2" fillId="0" borderId="1" xfId="3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4" borderId="1" xfId="3" applyFill="1" applyBorder="1" applyAlignment="1">
      <alignment horizontal="center"/>
    </xf>
    <xf numFmtId="0" fontId="2" fillId="0" borderId="1" xfId="3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3" applyBorder="1" applyAlignment="1">
      <alignment horizontal="left"/>
    </xf>
    <xf numFmtId="0" fontId="2" fillId="0" borderId="4" xfId="3" applyBorder="1" applyAlignment="1">
      <alignment horizontal="center"/>
    </xf>
    <xf numFmtId="0" fontId="0" fillId="8" borderId="0" xfId="0" applyFill="1"/>
    <xf numFmtId="0" fontId="2" fillId="5" borderId="1" xfId="3" applyFill="1" applyBorder="1" applyAlignment="1">
      <alignment horizontal="center"/>
    </xf>
    <xf numFmtId="0" fontId="2" fillId="7" borderId="1" xfId="3" applyFill="1" applyBorder="1" applyAlignment="1">
      <alignment horizontal="center"/>
    </xf>
    <xf numFmtId="0" fontId="2" fillId="4" borderId="3" xfId="3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6" borderId="3" xfId="3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2" fillId="0" borderId="3" xfId="3" applyBorder="1" applyAlignment="1">
      <alignment horizontal="center"/>
    </xf>
    <xf numFmtId="0" fontId="2" fillId="7" borderId="3" xfId="3" applyFill="1" applyBorder="1" applyAlignment="1">
      <alignment horizontal="center"/>
    </xf>
    <xf numFmtId="0" fontId="1" fillId="6" borderId="3" xfId="2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2" fillId="6" borderId="3" xfId="3" applyFill="1" applyBorder="1" applyAlignment="1">
      <alignment horizontal="center"/>
    </xf>
    <xf numFmtId="0" fontId="2" fillId="6" borderId="1" xfId="3" applyFill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7" fillId="0" borderId="1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2" fillId="6" borderId="6" xfId="3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6" fontId="7" fillId="5" borderId="2" xfId="0" applyNumberFormat="1" applyFont="1" applyFill="1" applyBorder="1" applyAlignment="1">
      <alignment horizontal="center"/>
    </xf>
    <xf numFmtId="6" fontId="7" fillId="0" borderId="2" xfId="1" applyNumberFormat="1" applyFon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6" fontId="7" fillId="7" borderId="1" xfId="0" applyNumberFormat="1" applyFont="1" applyFill="1" applyBorder="1" applyAlignment="1">
      <alignment horizontal="center"/>
    </xf>
    <xf numFmtId="6" fontId="7" fillId="4" borderId="1" xfId="0" applyNumberFormat="1" applyFont="1" applyFill="1" applyBorder="1" applyAlignment="1">
      <alignment horizontal="center"/>
    </xf>
    <xf numFmtId="6" fontId="7" fillId="0" borderId="1" xfId="1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4" fillId="8" borderId="0" xfId="0" applyFont="1" applyFill="1"/>
    <xf numFmtId="0" fontId="14" fillId="0" borderId="0" xfId="0" applyFont="1"/>
    <xf numFmtId="0" fontId="9" fillId="0" borderId="1" xfId="0" applyFont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1" xfId="5" applyFont="1" applyBorder="1" applyAlignment="1">
      <alignment horizontal="center"/>
    </xf>
    <xf numFmtId="6" fontId="15" fillId="0" borderId="1" xfId="0" applyNumberFormat="1" applyFont="1" applyBorder="1" applyAlignment="1">
      <alignment horizontal="center" vertical="center"/>
    </xf>
    <xf numFmtId="6" fontId="0" fillId="0" borderId="8" xfId="0" applyNumberForma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13" borderId="0" xfId="0" applyFill="1"/>
    <xf numFmtId="0" fontId="0" fillId="16" borderId="0" xfId="0" applyFill="1"/>
    <xf numFmtId="0" fontId="0" fillId="1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17" borderId="0" xfId="0" applyFill="1"/>
    <xf numFmtId="0" fontId="7" fillId="4" borderId="0" xfId="0" applyFont="1" applyFill="1" applyAlignment="1">
      <alignment horizontal="left"/>
    </xf>
    <xf numFmtId="0" fontId="7" fillId="18" borderId="0" xfId="0" applyFont="1" applyFill="1" applyAlignment="1">
      <alignment horizontal="left"/>
    </xf>
    <xf numFmtId="0" fontId="0" fillId="17" borderId="0" xfId="0" applyFill="1" applyAlignment="1">
      <alignment horizontal="center"/>
    </xf>
    <xf numFmtId="0" fontId="0" fillId="17" borderId="0" xfId="0" applyFill="1" applyAlignment="1">
      <alignment horizontal="left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6" fontId="0" fillId="0" borderId="0" xfId="0" applyNumberFormat="1"/>
  </cellXfs>
  <cellStyles count="6">
    <cellStyle name="20% - Accent2" xfId="4" builtinId="34"/>
    <cellStyle name="20% - Accent3" xfId="2" builtinId="38"/>
    <cellStyle name="Currency" xfId="1" builtinId="4"/>
    <cellStyle name="Hyperlink" xfId="3" builtinId="8"/>
    <cellStyle name="Normal" xfId="0" builtinId="0"/>
    <cellStyle name="Normal 7" xfId="5" xr:uid="{8B94D03E-BDDE-44F9-AC19-FD7C7E7B5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bri.une.edu.au/online/cgi-bin/i4.dll?1=3C212A07&amp;2=2420&amp;4=59272F59252D24252E232E2F2A&amp;5=2B3C2B3C3A&amp;6=5B585B582326252E2E&amp;9=5D5B5E27" TargetMode="External"/><Relationship Id="rId21" Type="http://schemas.openxmlformats.org/officeDocument/2006/relationships/hyperlink" Target="https://abri.une.edu.au/online/cgi-bin/i4.dll?1=3C212A07&amp;2=2420&amp;4=59272F59252D24252E232E2F2A&amp;5=2B3C2B3C3A&amp;6=5B585C222421212523&amp;9=5D5B5E27" TargetMode="External"/><Relationship Id="rId42" Type="http://schemas.openxmlformats.org/officeDocument/2006/relationships/hyperlink" Target="https://abri.une.edu.au/online/cgi-bin/i4.dll?1=3C212A07&amp;2=2420&amp;4=59272F59252D24252E232E2F2A&amp;5=2B3C2B3C3A&amp;6=5B585B5B5A2327222E&amp;9=5D5B5B5B" TargetMode="External"/><Relationship Id="rId47" Type="http://schemas.openxmlformats.org/officeDocument/2006/relationships/hyperlink" Target="https://abri.une.edu.au/online/cgi-bin/i4.dll?1=3C212A07&amp;2=2420&amp;4=59272F59252D24252E232E2F2A&amp;5=2B3C2B3C3A&amp;6=5B585C2426222F2221&amp;9=5D5B5A5D" TargetMode="External"/><Relationship Id="rId63" Type="http://schemas.openxmlformats.org/officeDocument/2006/relationships/hyperlink" Target="http://abri.une.edu.au/online/cgi-bin/i4.dll?1=3C212A07&amp;2=2420&amp;4=59272F59252D24252E232E2F2A&amp;5=2B3C2B3C3A&amp;6=5B585C272424202722&amp;9=5A5E515C" TargetMode="External"/><Relationship Id="rId68" Type="http://schemas.openxmlformats.org/officeDocument/2006/relationships/hyperlink" Target="https://abri.une.edu.au/online/cgi-bin/i4.dll?1=3C212A07&amp;2=2420&amp;4=59272F59252D24252E232E2F2A&amp;5=2B3C2B3C3A&amp;6=5B585B5B5858222F26&amp;9=5D5A5D5D" TargetMode="External"/><Relationship Id="rId84" Type="http://schemas.openxmlformats.org/officeDocument/2006/relationships/hyperlink" Target="https://abri.une.edu.au/online/cgi-bin/i4.dll?1=3C212A07&amp;2=2420&amp;4=59272F59252D24252E232E2F2A&amp;5=2B3C2B3C3A&amp;6=5B585B582322232E2E&amp;9=5D59505E" TargetMode="External"/><Relationship Id="rId89" Type="http://schemas.openxmlformats.org/officeDocument/2006/relationships/hyperlink" Target="https://abri.une.edu.au/online/cgi-bin/i4.dll?1=3C212A07&amp;2=2420&amp;4=59272F59252D24252E232E2F2A&amp;5=2B3C2B3C3A&amp;6=5B585C222524232422&amp;9=5C525127" TargetMode="External"/><Relationship Id="rId16" Type="http://schemas.openxmlformats.org/officeDocument/2006/relationships/hyperlink" Target="http://abri.une.edu.au/online/cgi-bin/i4.dll?1=3C212A07&amp;2=2420&amp;4=59272F59252D24252E232E2F2A&amp;5=2B3C2B3C3A&amp;6=5B585B5B5A23272221&amp;9=5E515859" TargetMode="External"/><Relationship Id="rId107" Type="http://schemas.openxmlformats.org/officeDocument/2006/relationships/hyperlink" Target="https://abri.une.edu.au/online/cgi-bin/i4.dll?1=3C212A07&amp;2=2420&amp;4=59272F59252D24252E232E2F2A&amp;5=2B3C2B3C3A&amp;6=5B585B582425202223&amp;9=5C525D59" TargetMode="External"/><Relationship Id="rId11" Type="http://schemas.openxmlformats.org/officeDocument/2006/relationships/hyperlink" Target="http://abri.une.edu.au/online/cgi-bin/i4.dll?1=3C212A07&amp;2=2420&amp;4=59272F59252D24252E232E2F2A&amp;5=2B3C2B3C3A&amp;6=5B585C272424202722&amp;9=5A5E515C" TargetMode="External"/><Relationship Id="rId32" Type="http://schemas.openxmlformats.org/officeDocument/2006/relationships/hyperlink" Target="https://abri.une.edu.au/online/cgi-bin/i4.dll?1=3C212A07&amp;2=2420&amp;4=59272F59252D24252E232E2F2A&amp;5=2B3C2B3C3A&amp;6=5B585B5B5A23272223&amp;9=5D5B5D59" TargetMode="External"/><Relationship Id="rId37" Type="http://schemas.openxmlformats.org/officeDocument/2006/relationships/hyperlink" Target="https://abri.une.edu.au/online/cgi-bin/i4.dll?1=3C212A07&amp;2=2420&amp;4=59272F59252D24252E232E2F2A&amp;5=2B3C2B3C3A&amp;6=5B585C242659202620&amp;9=5C525F5B" TargetMode="External"/><Relationship Id="rId53" Type="http://schemas.openxmlformats.org/officeDocument/2006/relationships/hyperlink" Target="https://abri.une.edu.au/online/cgi-bin/i4.dll?1=3C212A07&amp;2=2420&amp;4=59272F59252D24252E232E2F2A&amp;5=2B3C2B3C3A&amp;6=5B585C235922262020&amp;9=5D5B5927" TargetMode="External"/><Relationship Id="rId58" Type="http://schemas.openxmlformats.org/officeDocument/2006/relationships/hyperlink" Target="https://abri.une.edu.au/online/cgi-bin/i4.dll?1=3C212A07&amp;2=2420&amp;4=59272F59252D24252E232E2F2A&amp;5=2B3C2B3C3A&amp;6=5B585C582320242E2D" TargetMode="External"/><Relationship Id="rId74" Type="http://schemas.openxmlformats.org/officeDocument/2006/relationships/hyperlink" Target="https://abri.une.edu.au/online/cgi-bin/i4.dll?1=3C212A07&amp;2=2420&amp;4=59272F59252D24252E232E2F2A&amp;5=2B3C2B3C3A&amp;6=5B585B58255922232F&amp;9=5D5A5A5E" TargetMode="External"/><Relationship Id="rId79" Type="http://schemas.openxmlformats.org/officeDocument/2006/relationships/hyperlink" Target="http://abri.une.edu.au/online/cgi-bin/i4.dll?1=3C212A07&amp;2=2420&amp;4=59272F59252D24252E232E2F2A&amp;5=2B3C2B3C3A&amp;6=5B585B582425202322&amp;9=5A5E505B" TargetMode="External"/><Relationship Id="rId102" Type="http://schemas.openxmlformats.org/officeDocument/2006/relationships/hyperlink" Target="https://abri.une.edu.au/online/cgi-bin/i4.dll?1=3C212A07&amp;2=2420&amp;4=59272F59252D24252E232E2F2A&amp;5=2B3C2B3C3A&amp;6=5B585B58242520232F&amp;9=5D5B5E27" TargetMode="External"/><Relationship Id="rId5" Type="http://schemas.openxmlformats.org/officeDocument/2006/relationships/hyperlink" Target="http://abri.une.edu.au/online/cgi-bin/i4.dll?1=3C212A07&amp;2=2420&amp;4=59272F59252D24252E232E2F2A&amp;5=2B3C2B3C3A&amp;6=5B585B582422272720&amp;9=5E505127" TargetMode="External"/><Relationship Id="rId90" Type="http://schemas.openxmlformats.org/officeDocument/2006/relationships/hyperlink" Target="http://abri.une.edu.au/online/cgi-bin/i4.dll?1=3C212A07&amp;2=2420&amp;4=59272F59252D24252E232E2F2A&amp;5=2B3C2B3C3A&amp;6=5B585B582322232E2D&amp;9=5A5E5B5A" TargetMode="External"/><Relationship Id="rId95" Type="http://schemas.openxmlformats.org/officeDocument/2006/relationships/hyperlink" Target="https://abri.une.edu.au/online/cgi-bin/i4.dll?1=3C212A07&amp;2=2420&amp;4=59272F59252D24252E232E2F2A&amp;5=2B3C2B3C3A&amp;6=5B585B582322222723&amp;9=5D5C595A" TargetMode="External"/><Relationship Id="rId22" Type="http://schemas.openxmlformats.org/officeDocument/2006/relationships/hyperlink" Target="https://abri.une.edu.au/online/cgi-bin/i4.dll?1=3C212A07&amp;2=2420&amp;4=59272F59252D24252E232E2F2A&amp;5=2B3C2B3C3A&amp;6=5B585C222421212523&amp;9=5D5B5E27" TargetMode="External"/><Relationship Id="rId27" Type="http://schemas.openxmlformats.org/officeDocument/2006/relationships/hyperlink" Target="https://abri.une.edu.au/online/cgi-bin/i4.dll?1=3C212A07&amp;2=2420&amp;4=59272F59252D24252E232E2F2A&amp;5=2B3C2B3C3A&amp;6=5B585B582326242724&amp;9=5D5B5E27" TargetMode="External"/><Relationship Id="rId43" Type="http://schemas.openxmlformats.org/officeDocument/2006/relationships/hyperlink" Target="https://abri.une.edu.au/online/cgi-bin/i4.dll?1=3C212A07&amp;2=2420&amp;4=59272F59252D24252E232E2F2A&amp;5=2B3C2B3C3A&amp;6=5B585C242659202620&amp;9=5D5B5B59" TargetMode="External"/><Relationship Id="rId48" Type="http://schemas.openxmlformats.org/officeDocument/2006/relationships/hyperlink" Target="https://abri.une.edu.au/online/cgi-bin/i4.dll?1=3C212A07&amp;2=2420&amp;4=59272F59252D24252E232E2F2A&amp;5=2B3C2B3C3A&amp;6=5B585C592520222620&amp;9=5D5B5A58" TargetMode="External"/><Relationship Id="rId64" Type="http://schemas.openxmlformats.org/officeDocument/2006/relationships/hyperlink" Target="http://abri.une.edu.au/online/cgi-bin/i4.dll?1=3C212A07&amp;2=2420&amp;4=59272F59252D24252E232E2F2A&amp;5=2B3C2B3C3A&amp;6=5B585C272424202722&amp;9=5A5E515C" TargetMode="External"/><Relationship Id="rId69" Type="http://schemas.openxmlformats.org/officeDocument/2006/relationships/hyperlink" Target="http://abri.une.edu.au/online/cgi-bin/i4.dll?1=3C212A07&amp;2=2420&amp;4=59272F59252D24252E232E2F2A&amp;5=2B3C2B3C3A&amp;6=5B585C272424202722&amp;9=5A5E515C" TargetMode="External"/><Relationship Id="rId80" Type="http://schemas.openxmlformats.org/officeDocument/2006/relationships/hyperlink" Target="http://abri.une.edu.au/online/cgi-bin/i4.dll?1=3C212A07&amp;2=2420&amp;4=59272F59252D24252E232E2F2A&amp;5=2B3C2B3C3A&amp;6=5B585B5B5A23272221&amp;9=5E515859" TargetMode="External"/><Relationship Id="rId85" Type="http://schemas.openxmlformats.org/officeDocument/2006/relationships/hyperlink" Target="https://abri.une.edu.au/online/cgi-bin/i4.dll?1=3C212A07&amp;2=2420&amp;4=59272F59252D24252E232E2F2A&amp;5=2B3C2B3C3A&amp;6=5B585B58585823262F&amp;9=5D595F5A" TargetMode="External"/><Relationship Id="rId12" Type="http://schemas.openxmlformats.org/officeDocument/2006/relationships/hyperlink" Target="http://abri.une.edu.au/online/cgi-bin/i4.dll?1=3C212A07&amp;2=2420&amp;4=59272F59252D24252E232E2F2A&amp;5=2B3C2B3C3A&amp;6=5B585B58255922232F&amp;9=5A5F5859" TargetMode="External"/><Relationship Id="rId17" Type="http://schemas.openxmlformats.org/officeDocument/2006/relationships/hyperlink" Target="https://abri.une.edu.au/online/cgi-bin/i4.dll?1=3C212A07&amp;2=2420&amp;4=59272F59252D24252E232E2F2A&amp;5=2B3C2B3C3A&amp;6=5B585C5B2259242E24&amp;9=5D5B5E27" TargetMode="External"/><Relationship Id="rId33" Type="http://schemas.openxmlformats.org/officeDocument/2006/relationships/hyperlink" Target="https://abri.une.edu.au/online/cgi-bin/i4.dll?1=3C212A07&amp;2=2420&amp;4=59272F59252D24252E232E2F2A&amp;5=2B3C2B3C3A&amp;6=5B585B5B5A23272224&amp;9=5D5B5C5F" TargetMode="External"/><Relationship Id="rId38" Type="http://schemas.openxmlformats.org/officeDocument/2006/relationships/hyperlink" Target="https://abri.une.edu.au/online/cgi-bin/i4.dll?1=3C212A07&amp;2=2420&amp;4=59272F59252D24252E232E2F2A&amp;5=2B3C2B3C3A&amp;6=5B585C582320242E2D" TargetMode="External"/><Relationship Id="rId59" Type="http://schemas.openxmlformats.org/officeDocument/2006/relationships/hyperlink" Target="https://abri.une.edu.au/online/cgi-bin/i4.dll?1=3C212A07&amp;2=232F5F&amp;4=59272F59252D24252E232E2F2A&amp;5=2B3C2B3C3A&amp;6=5B585C245820202224&amp;9=5D5B5827" TargetMode="External"/><Relationship Id="rId103" Type="http://schemas.openxmlformats.org/officeDocument/2006/relationships/hyperlink" Target="https://abri.une.edu.au/online/cgi-bin/i4.dll?1=3C212A07&amp;2=2420&amp;4=59272F59252D24252E232E2F2A&amp;5=2B3C2B3C3A&amp;6=5B585C22242121272F&amp;9=5D5A5950" TargetMode="External"/><Relationship Id="rId108" Type="http://schemas.openxmlformats.org/officeDocument/2006/relationships/hyperlink" Target="https://abri.une.edu.au/online/cgi-bin/i4.dll?1=3C212A07&amp;2=2420&amp;4=59272F59252D24252E232E2F2A&amp;5=2B3C2B3C3A&amp;6=5B585B592323582026&amp;9=5D5B5C5E" TargetMode="External"/><Relationship Id="rId54" Type="http://schemas.openxmlformats.org/officeDocument/2006/relationships/hyperlink" Target="https://abri.une.edu.au/online/cgi-bin/i4.dll?1=3C212A07&amp;2=2420&amp;4=59272F59252D24252E232E2F2A&amp;5=2B3C2B3C3A&amp;6=5B585C242659202620&amp;9=5D5B5B59" TargetMode="External"/><Relationship Id="rId70" Type="http://schemas.openxmlformats.org/officeDocument/2006/relationships/hyperlink" Target="https://abri.une.edu.au/online/cgi-bin/i4.dll?1=3C212A07&amp;2=2420&amp;4=59272F59252D24252E232E2F2A&amp;5=2B3C2B3C3A&amp;6=5B585B585858232623&amp;9=5D5A5C5E" TargetMode="External"/><Relationship Id="rId75" Type="http://schemas.openxmlformats.org/officeDocument/2006/relationships/hyperlink" Target="https://abri.une.edu.au/online/cgi-bin/i4.dll?1=3C212A07&amp;2=2420&amp;4=59272F59252D24252E232E2F2A&amp;5=2B3C2B3C3A&amp;6=5B585B58232222272E&amp;9=5D5A5950" TargetMode="External"/><Relationship Id="rId91" Type="http://schemas.openxmlformats.org/officeDocument/2006/relationships/hyperlink" Target="http://abri.une.edu.au/online/cgi-bin/i4.dll?1=3C212A07&amp;2=2420&amp;4=59272F59252D24252E232E2F2A&amp;5=2B3C2B3C3A&amp;6=5B585C585821582624&amp;9=5A5E5C58" TargetMode="External"/><Relationship Id="rId96" Type="http://schemas.openxmlformats.org/officeDocument/2006/relationships/hyperlink" Target="https://abri.une.edu.au/online/cgi-bin/i4.dll?1=3C212A07&amp;2=2420&amp;4=59272F59252D24252E232E2F2A&amp;5=2B3C2B3C3A&amp;6=5B585B5B5858222F25&amp;9=5D5C585D" TargetMode="External"/><Relationship Id="rId1" Type="http://schemas.openxmlformats.org/officeDocument/2006/relationships/hyperlink" Target="http://abri.une.edu.au/online/cgi-bin/i4.dll?1=3C212A07&amp;2=2420&amp;4=59272F59252D24252E232E2F2A&amp;5=2B3C2B3C3A&amp;6=5B585B58592421242D&amp;9=5A5E5050" TargetMode="External"/><Relationship Id="rId6" Type="http://schemas.openxmlformats.org/officeDocument/2006/relationships/hyperlink" Target="http://abri.une.edu.au/online/cgi-bin/i4.dll?1=3C212A07&amp;2=2420&amp;4=59272F59252D24252E232E2F2A&amp;5=2B3C2B3C3A&amp;6=5B585B585858232522&amp;9=5E50505F" TargetMode="External"/><Relationship Id="rId15" Type="http://schemas.openxmlformats.org/officeDocument/2006/relationships/hyperlink" Target="http://abri.une.edu.au/online/cgi-bin/i4.dll?1=3C212A07&amp;2=2420&amp;4=59272F59252D24252E232E2F2A&amp;5=2B3C2B3C3A&amp;6=5B585B5B5A23272221&amp;9=5E515859" TargetMode="External"/><Relationship Id="rId23" Type="http://schemas.openxmlformats.org/officeDocument/2006/relationships/hyperlink" Target="https://abri.une.edu.au/online/cgi-bin/i4.dll?1=3C212A07&amp;2=2420&amp;4=59272F59252D24252E232E2F2A&amp;5=2B3C2B3C3A&amp;6=5B585B58242520232F&amp;9=5D5B5E27" TargetMode="External"/><Relationship Id="rId28" Type="http://schemas.openxmlformats.org/officeDocument/2006/relationships/hyperlink" Target="https://abri.une.edu.au/online/cgi-bin/i4.dll?1=3C212A07&amp;2=2420&amp;4=59272F59252D24252E232E2F2A&amp;5=2B3C2B3C3A&amp;6=5B585B582326252E2F&amp;9=5D5B5E27" TargetMode="External"/><Relationship Id="rId36" Type="http://schemas.openxmlformats.org/officeDocument/2006/relationships/hyperlink" Target="https://abri.une.edu.au/online/cgi-bin/i4.dll?1=3C212A07&amp;2=2420&amp;4=59272F59252D24252E232E2F2A&amp;5=2B3C2B3C3A&amp;6=5B585B592323582026&amp;9=5D5B5C5E" TargetMode="External"/><Relationship Id="rId49" Type="http://schemas.openxmlformats.org/officeDocument/2006/relationships/hyperlink" Target="https://abri.une.edu.au/online/cgi-bin/i4.dll?1=3C212A07&amp;2=2420&amp;4=59272F59252D24252E232E2F2A&amp;5=2B3C2B3C3A&amp;6=5B585C592520222620&amp;9=5D5B5A58" TargetMode="External"/><Relationship Id="rId57" Type="http://schemas.openxmlformats.org/officeDocument/2006/relationships/hyperlink" Target="https://abri.une.edu.au/online/cgi-bin/i4.dll?1=3C212A07&amp;2=2420&amp;4=59272F59252D24252E232E2F2A&amp;5=2B3C2B3C3A&amp;6=5B585C222722242025&amp;9=5D5B585B" TargetMode="External"/><Relationship Id="rId106" Type="http://schemas.openxmlformats.org/officeDocument/2006/relationships/hyperlink" Target="https://abri.une.edu.au/online/cgi-bin/i4.dll?1=3C212A07&amp;2=2420&amp;4=59272F59252D24252E232E2F2A&amp;5=2B3C2B3C3A&amp;6=5B585B5B5A2327232D&amp;9=5C525D59" TargetMode="External"/><Relationship Id="rId10" Type="http://schemas.openxmlformats.org/officeDocument/2006/relationships/hyperlink" Target="http://abri.une.edu.au/online/cgi-bin/i4.dll?1=3C212A07&amp;2=2420&amp;4=59272F59252D24252E232E2F2A&amp;5=2B3C2B3C3A&amp;6=5B585C272123252120&amp;9=5A5E5158" TargetMode="External"/><Relationship Id="rId31" Type="http://schemas.openxmlformats.org/officeDocument/2006/relationships/hyperlink" Target="https://abri.une.edu.au/online/cgi-bin/i4.dll?1=3C212A07&amp;2=2420&amp;4=59272F59252D24252E232E2F2A&amp;5=2B3C2B3C3A&amp;6=5B585B585858232620&amp;9=5D5B5E27" TargetMode="External"/><Relationship Id="rId44" Type="http://schemas.openxmlformats.org/officeDocument/2006/relationships/hyperlink" Target="https://abri.une.edu.au/online/cgi-bin/i4.dll?1=3C212A07&amp;2=2420&amp;4=59272F59252D24252E232E2F2A&amp;5=2B3C2B3C3A&amp;6=5B585C2426222F2221&amp;9=5D5B5A5D" TargetMode="External"/><Relationship Id="rId52" Type="http://schemas.openxmlformats.org/officeDocument/2006/relationships/hyperlink" Target="https://abri.une.edu.au/online/cgi-bin/i4.dll?1=3C212A07&amp;2=2420&amp;4=59272F59252D24252E232E2F2A&amp;5=2B3C2B3C3A&amp;6=5B585C252558252123&amp;9=5D5B595C" TargetMode="External"/><Relationship Id="rId60" Type="http://schemas.openxmlformats.org/officeDocument/2006/relationships/hyperlink" Target="https://abri.une.edu.au/online/cgi-bin/i4.dll?1=3C212A07&amp;2=232F5F&amp;4=59272F59252D24252E232E2F2A&amp;5=2B3C2B3C3A&amp;6=5B585C265823242324&amp;9=5D5A515F" TargetMode="External"/><Relationship Id="rId65" Type="http://schemas.openxmlformats.org/officeDocument/2006/relationships/hyperlink" Target="https://abri.une.edu.au/online/cgi-bin/i4.dll?1=3C212A07&amp;2=2420&amp;4=59272F59252D24252E232E2F2A&amp;5=2B3C2B3C3A&amp;6=5B585B58592524222D&amp;9=5D5A5E5E" TargetMode="External"/><Relationship Id="rId73" Type="http://schemas.openxmlformats.org/officeDocument/2006/relationships/hyperlink" Target="https://abri.une.edu.au/online/cgi-bin/i4.dll?1=3C212A07&amp;2=2420&amp;4=59272F59252D24252E232E2F2A&amp;5=2B3C2B3C3A&amp;6=5B585C222421212523&amp;9=5D5B5E27" TargetMode="External"/><Relationship Id="rId78" Type="http://schemas.openxmlformats.org/officeDocument/2006/relationships/hyperlink" Target="http://abri.une.edu.au/online/cgi-bin/i4.dll?1=3C212A07&amp;2=2420&amp;4=59272F59252D24252E232E2F2A&amp;5=2B3C2B3C3A&amp;6=5B585C272123252120&amp;9=5A5E5158" TargetMode="External"/><Relationship Id="rId81" Type="http://schemas.openxmlformats.org/officeDocument/2006/relationships/hyperlink" Target="https://abri.une.edu.au/online/cgi-bin/i4.dll?1=3C212A07&amp;2=2420&amp;4=59272F59252D24252E232E2F2A&amp;5=2B3C2B3C3A&amp;6=5B585B582322222624&amp;9=5D5A5950" TargetMode="External"/><Relationship Id="rId86" Type="http://schemas.openxmlformats.org/officeDocument/2006/relationships/hyperlink" Target="https://abri.une.edu.au/online/cgi-bin/i4.dll?1=3C212A07&amp;2=2420&amp;4=59272F59252D24252E232E2F2A&amp;5=2B3C2B3C3A&amp;6=5B585B582559222322&amp;9=5D5B5E27" TargetMode="External"/><Relationship Id="rId94" Type="http://schemas.openxmlformats.org/officeDocument/2006/relationships/hyperlink" Target="https://abri.une.edu.au/online/cgi-bin/i4.dll?1=3C212A07&amp;2=2420&amp;4=59272F59252D24252E232E2F2A&amp;5=2B3C2B3C3A&amp;6=5B585B275923262F22&amp;9=5D5C595E" TargetMode="External"/><Relationship Id="rId99" Type="http://schemas.openxmlformats.org/officeDocument/2006/relationships/hyperlink" Target="https://abri.une.edu.au/online/cgi-bin/i4.dll?1=3C212A07&amp;2=2420&amp;4=59272F59252D24252E232E2F2A&amp;5=2B3C2B3C3A&amp;6=5B585C2223262F2320&amp;9=5D5B5E58" TargetMode="External"/><Relationship Id="rId101" Type="http://schemas.openxmlformats.org/officeDocument/2006/relationships/hyperlink" Target="http://abri.une.edu.au/online/cgi-bin/i4.dll?1=3C212A07&amp;2=2420&amp;4=59272F59252D24252E232E2F2A&amp;5=2B3C2B3C3A&amp;6=5B585C272123252120&amp;9=5A5E5158" TargetMode="External"/><Relationship Id="rId4" Type="http://schemas.openxmlformats.org/officeDocument/2006/relationships/hyperlink" Target="http://abri.une.edu.au/online/cgi-bin/i4.dll?1=3C212A07&amp;2=2420&amp;4=59272F59252D24252E232E2F2A&amp;5=2B3C2B3C3A&amp;6=5B585C245820202224&amp;9=5E50515A" TargetMode="External"/><Relationship Id="rId9" Type="http://schemas.openxmlformats.org/officeDocument/2006/relationships/hyperlink" Target="http://abri.une.edu.au/online/cgi-bin/i4.dll?1=3C212A07&amp;2=2420&amp;4=59272F59252D24252E232E2F2A&amp;5=2B3C2B3C3A&amp;6=5B585B5B5858222F24&amp;9=5C52505B" TargetMode="External"/><Relationship Id="rId13" Type="http://schemas.openxmlformats.org/officeDocument/2006/relationships/hyperlink" Target="http://abri.une.edu.au/online/cgi-bin/i4.dll?1=3C212A07&amp;2=2420&amp;4=59272F59252D24252E232E2F2A&amp;5=2B3C2B3C3A&amp;6=5B585C272423582725&amp;9=5A5F5959" TargetMode="External"/><Relationship Id="rId18" Type="http://schemas.openxmlformats.org/officeDocument/2006/relationships/hyperlink" Target="https://abri.une.edu.au/online/cgi-bin/i4.dll?1=3C212A07&amp;2=2420&amp;4=59272F59252D24252E232E2F2A&amp;5=2B3C2B3C3A&amp;6=5B585B582425202321&amp;9=5D5B5E27" TargetMode="External"/><Relationship Id="rId39" Type="http://schemas.openxmlformats.org/officeDocument/2006/relationships/hyperlink" Target="https://abri.une.edu.au/online/cgi-bin/i4.dll?1=3C212A07&amp;2=2420&amp;4=59272F59252D24252E232E2F2A&amp;5=2B3C2B3C3A&amp;6=5B585C582320242E2D" TargetMode="External"/><Relationship Id="rId109" Type="http://schemas.openxmlformats.org/officeDocument/2006/relationships/hyperlink" Target="https://abri.une.edu.au/online/cgi-bin/i4.dll?1=3C212A07&amp;2=2420&amp;4=59272F59252D24252E232E2F2A&amp;5=2B3C2B3C3A&amp;6=5B585C222421212623&amp;9=5C525D59" TargetMode="External"/><Relationship Id="rId34" Type="http://schemas.openxmlformats.org/officeDocument/2006/relationships/hyperlink" Target="https://abri.une.edu.au/online/cgi-bin/i4.dll?1=3C212A07&amp;2=2420&amp;4=59272F59252D24252E232E2F2A&amp;5=2B3C2B3C3A&amp;6=5B585B592323582026&amp;9=5D5B5C5E" TargetMode="External"/><Relationship Id="rId50" Type="http://schemas.openxmlformats.org/officeDocument/2006/relationships/hyperlink" Target="https://abri.une.edu.au/online/cgi-bin/i4.dll?1=3C212A07&amp;2=2420&amp;4=59272F59252D24252E232E2F2A&amp;5=2B3C2B3C3A&amp;6=5B585C592520222620&amp;9=5D5B5A58" TargetMode="External"/><Relationship Id="rId55" Type="http://schemas.openxmlformats.org/officeDocument/2006/relationships/hyperlink" Target="https://abri.une.edu.au/online/cgi-bin/i4.dll?1=3C212A07&amp;2=2420&amp;4=59272F59252D24252E232E2F2A&amp;5=2B3C2B3C3A&amp;6=5B585C265A26252224&amp;9=5D5B5850" TargetMode="External"/><Relationship Id="rId76" Type="http://schemas.openxmlformats.org/officeDocument/2006/relationships/hyperlink" Target="https://abri.une.edu.au/online/cgi-bin/i4.dll?1=3C212A07&amp;2=2420&amp;4=59272F59252D24252E232E2F2A&amp;5=2B3C2B3C3A&amp;6=5B585C22242121272F&amp;9=5D5A5950" TargetMode="External"/><Relationship Id="rId97" Type="http://schemas.openxmlformats.org/officeDocument/2006/relationships/hyperlink" Target="https://abri.une.edu.au/online/cgi-bin/i4.dll?1=3C212A07&amp;2=2420&amp;4=59272F59252D24252E232E2F2A&amp;5=2B3C2B3C3A&amp;6=5B585C5B242123222E&amp;9=5D5B515A" TargetMode="External"/><Relationship Id="rId104" Type="http://schemas.openxmlformats.org/officeDocument/2006/relationships/hyperlink" Target="https://abri.une.edu.au/online/cgi-bin/i4.dll?1=3C212A07&amp;2=2420&amp;4=59272F59252D24252E232E2F2A&amp;5=2B3C2B3C3A&amp;6=5B585B5B5A23272224&amp;9=5D5B5C5F" TargetMode="External"/><Relationship Id="rId7" Type="http://schemas.openxmlformats.org/officeDocument/2006/relationships/hyperlink" Target="http://abri.une.edu.au/online/cgi-bin/i4.dll?1=3C212A07&amp;2=2420&amp;4=59272F59252D24252E232E2F2A&amp;5=2B3C2B3C3A&amp;6=5B585B5B5858222F23&amp;9=5E505F5F" TargetMode="External"/><Relationship Id="rId71" Type="http://schemas.openxmlformats.org/officeDocument/2006/relationships/hyperlink" Target="https://abri.une.edu.au/online/cgi-bin/i4.dll?1=3C212A07&amp;2=2420&amp;4=59272F59252D24252E232E2F2A&amp;5=2B3C2B3C3A&amp;6=5B585B58585823262F&amp;9=5D5A5B5E" TargetMode="External"/><Relationship Id="rId92" Type="http://schemas.openxmlformats.org/officeDocument/2006/relationships/hyperlink" Target="http://abri.une.edu.au/online/cgi-bin/i4.dll?1=3C212A07&amp;2=2420&amp;4=59272F59252D24252E232E2F2A&amp;5=2B3C2B3C3A&amp;6=5B585B5B5825582426&amp;9=5A5E5027" TargetMode="External"/><Relationship Id="rId2" Type="http://schemas.openxmlformats.org/officeDocument/2006/relationships/hyperlink" Target="http://abri.une.edu.au/online/cgi-bin/i4.dll?1=3C212A07&amp;2=2420&amp;4=59272F59252D24252E232E2F2A&amp;5=2B3C2B3C3A&amp;6=5B585C222524232422&amp;9=5A5E5F58" TargetMode="External"/><Relationship Id="rId29" Type="http://schemas.openxmlformats.org/officeDocument/2006/relationships/hyperlink" Target="https://abri.une.edu.au/online/cgi-bin/i4.dll?1=3C212A07&amp;2=2420&amp;4=59272F59252D24252E232E2F2A&amp;5=2B3C2B3C3A&amp;6=5B585B585858232623&amp;9=5D5B5E27" TargetMode="External"/><Relationship Id="rId24" Type="http://schemas.openxmlformats.org/officeDocument/2006/relationships/hyperlink" Target="https://abri.une.edu.au/online/cgi-bin/i4.dll?1=3C212A07&amp;2=2420&amp;4=59272F59252D24252E232E2F2A&amp;5=2B3C2B3C3A&amp;6=5B585B582322222721&amp;9=5D5B5E27" TargetMode="External"/><Relationship Id="rId40" Type="http://schemas.openxmlformats.org/officeDocument/2006/relationships/hyperlink" Target="https://abri.une.edu.au/online/cgi-bin/i4.dll?1=3C212A07&amp;2=2420&amp;4=59272F59252D24252E232E2F2A&amp;5=2B3C2B3C3A&amp;6=5B585C582320242E2D" TargetMode="External"/><Relationship Id="rId45" Type="http://schemas.openxmlformats.org/officeDocument/2006/relationships/hyperlink" Target="https://abri.une.edu.au/online/cgi-bin/i4.dll?1=3C212A07&amp;2=2420&amp;4=59272F59252D24252E232E2F2A&amp;5=2B3C2B3C3A&amp;6=5B585C2426222F2221&amp;9=5D5B5A5D" TargetMode="External"/><Relationship Id="rId66" Type="http://schemas.openxmlformats.org/officeDocument/2006/relationships/hyperlink" Target="https://abri.une.edu.au/online/cgi-bin/i4.dll?1=3C212A07&amp;2=2420&amp;4=59272F59252D24252E232E2F2A&amp;5=2B3C2B3C3A&amp;6=5B585B582322222721&amp;9=5D5B5E27" TargetMode="External"/><Relationship Id="rId87" Type="http://schemas.openxmlformats.org/officeDocument/2006/relationships/hyperlink" Target="https://abri.une.edu.au/online/cgi-bin/i4.dll?1=3C212A07&amp;2=2420&amp;4=59272F59252D24252E232E2F2A&amp;5=2B3C2B3C3A&amp;6=5B585B5B5858222F26&amp;9=5D5A5D5D" TargetMode="External"/><Relationship Id="rId61" Type="http://schemas.openxmlformats.org/officeDocument/2006/relationships/hyperlink" Target="https://abri.une.edu.au/online/cgi-bin/i4.dll?1=3C212A07&amp;2=2420&amp;4=59272F59252D24252E232E2F2A&amp;5=2B3C2B3C3A&amp;6=5B585B582326242724&amp;9=5D5B5E27" TargetMode="External"/><Relationship Id="rId82" Type="http://schemas.openxmlformats.org/officeDocument/2006/relationships/hyperlink" Target="https://abri.une.edu.au/online/cgi-bin/i4.dll?1=3C212A07&amp;2=2420&amp;4=59272F59252D24252E232E2F2A&amp;5=2B3C2B3C3A&amp;6=5B585B582322232E2F&amp;9=5D5A5950" TargetMode="External"/><Relationship Id="rId19" Type="http://schemas.openxmlformats.org/officeDocument/2006/relationships/hyperlink" Target="https://abri.une.edu.au/online/cgi-bin/i4.dll?1=3C212A07&amp;2=2420&amp;4=59272F59252D24252E232E2F2A&amp;5=2B3C2B3C3A&amp;6=5B585B585924212622&amp;9=5D5B5E27" TargetMode="External"/><Relationship Id="rId14" Type="http://schemas.openxmlformats.org/officeDocument/2006/relationships/hyperlink" Target="http://abri.une.edu.au/online/cgi-bin/i4.dll?1=3C212A07&amp;2=2420&amp;4=59272F59252D24252E232E2F2A&amp;5=2B3C2B3C3A&amp;6=5B585B582425202322&amp;9=5A5E505B" TargetMode="External"/><Relationship Id="rId30" Type="http://schemas.openxmlformats.org/officeDocument/2006/relationships/hyperlink" Target="https://abri.une.edu.au/online/cgi-bin/i4.dll?1=3C212A07&amp;2=2420&amp;4=59272F59252D24252E232E2F2A&amp;5=2B3C2B3C3A&amp;6=5B585B585858232621&amp;9=5D5B5E27" TargetMode="External"/><Relationship Id="rId35" Type="http://schemas.openxmlformats.org/officeDocument/2006/relationships/hyperlink" Target="https://abri.une.edu.au/online/cgi-bin/i4.dll?1=3C212A07&amp;2=2420&amp;4=59272F59252D24252E232E2F2A&amp;5=2B3C2B3C3A&amp;6=5B585B592323582026&amp;9=5D5B5C5E" TargetMode="External"/><Relationship Id="rId56" Type="http://schemas.openxmlformats.org/officeDocument/2006/relationships/hyperlink" Target="https://abri.une.edu.au/online/cgi-bin/i4.dll?1=3C212A07&amp;2=2420&amp;4=59272F59252D24252E232E2F2A&amp;5=2B3C2B3C3A&amp;6=5B585C2223262F2320&amp;9=5D5B585F" TargetMode="External"/><Relationship Id="rId77" Type="http://schemas.openxmlformats.org/officeDocument/2006/relationships/hyperlink" Target="https://abri.une.edu.au/online/cgi-bin/i4.dll?1=3C212A07&amp;2=2420&amp;4=59272F59252D24252E232E2F2A&amp;5=2B3C2B3C3A&amp;6=5B585C2724242F2623&amp;9=5D5A5950" TargetMode="External"/><Relationship Id="rId100" Type="http://schemas.openxmlformats.org/officeDocument/2006/relationships/hyperlink" Target="https://abri.une.edu.au/online/cgi-bin/i4.dll?1=3C212A07&amp;2=2420&amp;4=59272F59252D24252E232E2F2A&amp;5=2B3C2B3C3A&amp;6=5B585C5B242123222E&amp;9=5D5B515A" TargetMode="External"/><Relationship Id="rId105" Type="http://schemas.openxmlformats.org/officeDocument/2006/relationships/hyperlink" Target="http://abri.une.edu.au/online/cgi-bin/i4.dll?1=3C212A07&amp;2=2420&amp;4=59272F59252D24252E232E2F2A&amp;5=2B3C2B3C3A&amp;6=5B585B58592421242D&amp;9=5A5E5050" TargetMode="External"/><Relationship Id="rId8" Type="http://schemas.openxmlformats.org/officeDocument/2006/relationships/hyperlink" Target="http://abri.une.edu.au/online/cgi-bin/i4.dll?1=3C212A07&amp;2=2420&amp;4=59272F59252D24252E232E2F2A&amp;5=2B3C2B3C3A&amp;6=5B585B5A2222202625&amp;9=5E505F5B" TargetMode="External"/><Relationship Id="rId51" Type="http://schemas.openxmlformats.org/officeDocument/2006/relationships/hyperlink" Target="https://abri.une.edu.au/online/cgi-bin/i4.dll?1=3C212A07&amp;2=2420&amp;4=59272F59252D24252E232E2F2A&amp;5=2B3C2B3C3A&amp;6=5B585C592520222620&amp;9=5D5B5A58" TargetMode="External"/><Relationship Id="rId72" Type="http://schemas.openxmlformats.org/officeDocument/2006/relationships/hyperlink" Target="https://abri.une.edu.au/online/cgi-bin/i4.dll?1=3C212A07&amp;2=2420&amp;4=59272F59252D24252E232E2F2A&amp;5=2B3C2B3C3A&amp;6=5B585B585858232623&amp;9=5D5A5B5A" TargetMode="External"/><Relationship Id="rId93" Type="http://schemas.openxmlformats.org/officeDocument/2006/relationships/hyperlink" Target="https://abri.une.edu.au/online/cgi-bin/i4.dll?1=3C212A07&amp;2=2420&amp;4=59272F59252D24252E232E2F2A&amp;5=2B3C2B3C3A&amp;6=5B585B585858232621&amp;9=5D5C5A5A" TargetMode="External"/><Relationship Id="rId98" Type="http://schemas.openxmlformats.org/officeDocument/2006/relationships/hyperlink" Target="https://abri.une.edu.au/online/cgi-bin/i4.dll?1=3C212A07&amp;2=2420&amp;4=59272F59252D24252E232E2F2A&amp;5=2B3C2B3C3A&amp;6=5B585C2223262F2320&amp;9=5D5B5E58" TargetMode="External"/><Relationship Id="rId3" Type="http://schemas.openxmlformats.org/officeDocument/2006/relationships/hyperlink" Target="http://abri.une.edu.au/online/cgi-bin/i4.dll?1=3C212A07&amp;2=2420&amp;4=59272F59252D24252E232E2F2A&amp;5=2B3C2B3C3A&amp;6=5B585B5B5858222F26&amp;9=5A5E5F5B" TargetMode="External"/><Relationship Id="rId25" Type="http://schemas.openxmlformats.org/officeDocument/2006/relationships/hyperlink" Target="https://abri.une.edu.au/online/cgi-bin/i4.dll?1=3C212A07&amp;2=2420&amp;4=59272F59252D24252E232E2F2A&amp;5=2B3C2B3C3A&amp;6=5B585B582326252E2D&amp;9=5D5B5E27" TargetMode="External"/><Relationship Id="rId46" Type="http://schemas.openxmlformats.org/officeDocument/2006/relationships/hyperlink" Target="https://abri.une.edu.au/online/cgi-bin/i4.dll?1=3C212A07&amp;2=2420&amp;4=59272F59252D24252E232E2F2A&amp;5=2B3C2B3C3A&amp;6=5B585C2426222F2221&amp;9=5D5B5A5D" TargetMode="External"/><Relationship Id="rId67" Type="http://schemas.openxmlformats.org/officeDocument/2006/relationships/hyperlink" Target="https://abri.une.edu.au/online/cgi-bin/i4.dll?1=3C212A07&amp;2=2420&amp;4=59272F59252D24252E232E2F2A&amp;5=2B3C2B3C3A&amp;6=5B585B5B5A23272226&amp;9=5D5A5D50" TargetMode="External"/><Relationship Id="rId20" Type="http://schemas.openxmlformats.org/officeDocument/2006/relationships/hyperlink" Target="https://abri.une.edu.au/online/cgi-bin/i4.dll?1=3C212A07&amp;2=2420&amp;4=59272F59252D24252E232E2F2A&amp;5=2B3C2B3C3A&amp;6=5B585B582559222322&amp;9=5D5B5E27" TargetMode="External"/><Relationship Id="rId41" Type="http://schemas.openxmlformats.org/officeDocument/2006/relationships/hyperlink" Target="https://abri.une.edu.au/online/cgi-bin/i4.dll?1=3C212A07&amp;2=2420&amp;4=59272F59252D24252E232E2F2A&amp;5=2B3C2B3C3A&amp;6=5B585C582320242E2D" TargetMode="External"/><Relationship Id="rId62" Type="http://schemas.openxmlformats.org/officeDocument/2006/relationships/hyperlink" Target="https://abri.une.edu.au/online/cgi-bin/i4.dll?1=3C212A07&amp;2=2420&amp;4=59272F59252D24252E232E2F2A&amp;5=2B3C2B3C3A&amp;6=5B585B5B5A23272224&amp;9=5D5B5C5F" TargetMode="External"/><Relationship Id="rId83" Type="http://schemas.openxmlformats.org/officeDocument/2006/relationships/hyperlink" Target="https://abri.une.edu.au/online/cgi-bin/i4.dll?1=3C212A07&amp;2=2420&amp;4=59272F59252D24252E232E2F2A&amp;5=2B3C2B3C3A&amp;6=5B585B58232222272D&amp;9=5D5A5950" TargetMode="External"/><Relationship Id="rId88" Type="http://schemas.openxmlformats.org/officeDocument/2006/relationships/hyperlink" Target="https://abri.une.edu.au/online/cgi-bin/i4.dll?1=3C212A07&amp;2=2420&amp;4=59272F59252D24252E232E2F2A&amp;5=2B3C2B3C3A&amp;6=5B585B582326242725&amp;9=5C52515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abri.une.edu.au/online/cgi-bin/i4.dll?1=3C212A07&amp;2=2420&amp;4=59272F59252D24252E232E2F2A&amp;5=2B3C2B3C3A&amp;6=5B585C232426242222&amp;9=5E505F5D" TargetMode="External"/><Relationship Id="rId2" Type="http://schemas.openxmlformats.org/officeDocument/2006/relationships/hyperlink" Target="http://abri.une.edu.au/online/cgi-bin/i4.dll?1=3C212A07&amp;2=2420&amp;4=59272F59252D24252E232E2F2A&amp;5=2B3C2B3C3A&amp;6=5B585C5B5A2420262D&amp;9=525F515F" TargetMode="External"/><Relationship Id="rId1" Type="http://schemas.openxmlformats.org/officeDocument/2006/relationships/hyperlink" Target="http://abri.une.edu.au/online/cgi-bin/i4.dll?1=3C212A07&amp;2=2420&amp;4=59272F59252D24252E232E2F2A&amp;5=2B3C2B3C3A&amp;6=5B585C232259222F26&amp;9=5250585A" TargetMode="External"/><Relationship Id="rId4" Type="http://schemas.openxmlformats.org/officeDocument/2006/relationships/hyperlink" Target="http://abri.une.edu.au/online/cgi-bin/i4.dll?1=3C212A07&amp;2=2420&amp;4=59272F59252D24252E232E2F2A&amp;5=2B3C2B3C3A&amp;6=5B585C242126242324&amp;9=5E505F5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60C51-A7BB-4044-8088-DE4B65EE5D3D}">
  <dimension ref="A1:U85"/>
  <sheetViews>
    <sheetView zoomScale="80" zoomScaleNormal="80" workbookViewId="0"/>
  </sheetViews>
  <sheetFormatPr defaultRowHeight="15" x14ac:dyDescent="0.25"/>
  <cols>
    <col min="1" max="1" width="32.28515625" style="41" customWidth="1"/>
    <col min="2" max="2" width="28.42578125" style="42" customWidth="1"/>
    <col min="3" max="3" width="7.5703125" style="42" customWidth="1"/>
    <col min="4" max="4" width="21.42578125" style="42" customWidth="1"/>
    <col min="5" max="5" width="12.42578125" style="42" customWidth="1"/>
    <col min="6" max="6" width="7.5703125" customWidth="1"/>
    <col min="7" max="7" width="21.7109375" customWidth="1"/>
    <col min="8" max="8" width="35.5703125" customWidth="1"/>
    <col min="9" max="10" width="9.140625" customWidth="1"/>
    <col min="11" max="11" width="8.42578125" customWidth="1"/>
    <col min="12" max="14" width="9.140625" customWidth="1"/>
    <col min="15" max="15" width="36.5703125" bestFit="1" customWidth="1"/>
    <col min="16" max="21" width="9.140625" style="42"/>
  </cols>
  <sheetData>
    <row r="1" spans="1:21" x14ac:dyDescent="0.25">
      <c r="H1" s="89" t="s">
        <v>420</v>
      </c>
      <c r="I1" s="89"/>
      <c r="J1" s="89"/>
      <c r="K1" s="89"/>
      <c r="L1" s="89"/>
      <c r="M1" s="89"/>
      <c r="N1" s="89"/>
      <c r="O1" s="90" t="s">
        <v>428</v>
      </c>
      <c r="P1" s="90"/>
      <c r="Q1" s="90"/>
      <c r="R1" s="90"/>
      <c r="S1" s="90"/>
      <c r="T1" s="90"/>
      <c r="U1" s="90"/>
    </row>
    <row r="2" spans="1:21" ht="18.75" x14ac:dyDescent="0.25">
      <c r="A2" s="1" t="s">
        <v>0</v>
      </c>
      <c r="B2" s="2" t="s">
        <v>1</v>
      </c>
      <c r="C2" s="1" t="s">
        <v>2</v>
      </c>
      <c r="D2" s="3" t="s">
        <v>3</v>
      </c>
      <c r="E2" s="45" t="s">
        <v>4</v>
      </c>
      <c r="F2" s="4" t="s">
        <v>5</v>
      </c>
      <c r="H2" s="80" t="s">
        <v>421</v>
      </c>
      <c r="I2" s="80" t="s">
        <v>422</v>
      </c>
      <c r="J2" s="80" t="s">
        <v>423</v>
      </c>
      <c r="K2" s="80" t="s">
        <v>424</v>
      </c>
      <c r="L2" s="80" t="s">
        <v>425</v>
      </c>
      <c r="M2" s="80" t="s">
        <v>426</v>
      </c>
      <c r="N2" s="80" t="s">
        <v>427</v>
      </c>
      <c r="O2" s="81" t="s">
        <v>421</v>
      </c>
      <c r="P2" s="82" t="s">
        <v>422</v>
      </c>
      <c r="Q2" s="82" t="s">
        <v>423</v>
      </c>
      <c r="R2" s="82" t="s">
        <v>424</v>
      </c>
      <c r="S2" s="82" t="s">
        <v>425</v>
      </c>
      <c r="T2" s="82" t="s">
        <v>426</v>
      </c>
      <c r="U2" s="82" t="s">
        <v>427</v>
      </c>
    </row>
    <row r="3" spans="1:21" x14ac:dyDescent="0.25">
      <c r="A3" s="5" t="s">
        <v>6</v>
      </c>
      <c r="B3" s="5" t="s">
        <v>7</v>
      </c>
      <c r="C3" s="6">
        <v>4</v>
      </c>
      <c r="D3" s="7" t="s">
        <v>8</v>
      </c>
      <c r="E3" s="48">
        <v>450</v>
      </c>
      <c r="F3" s="8" t="s">
        <v>9</v>
      </c>
      <c r="H3" s="84" t="s">
        <v>435</v>
      </c>
      <c r="O3" t="s">
        <v>429</v>
      </c>
      <c r="P3" s="42">
        <v>9</v>
      </c>
      <c r="Q3" s="83">
        <v>941.33333333333337</v>
      </c>
      <c r="R3" s="83">
        <v>24.711111111111116</v>
      </c>
      <c r="S3" s="83">
        <v>31.171111111111113</v>
      </c>
      <c r="T3" s="83">
        <v>1.1944444444444446</v>
      </c>
      <c r="U3" s="83">
        <v>16.818888888888885</v>
      </c>
    </row>
    <row r="4" spans="1:21" x14ac:dyDescent="0.25">
      <c r="A4" s="9" t="s">
        <v>10</v>
      </c>
      <c r="B4" s="5" t="s">
        <v>7</v>
      </c>
      <c r="C4" s="6">
        <v>5</v>
      </c>
      <c r="D4" s="10" t="s">
        <v>11</v>
      </c>
      <c r="E4" s="48">
        <v>450</v>
      </c>
      <c r="F4" s="8" t="s">
        <v>9</v>
      </c>
      <c r="H4" s="84" t="s">
        <v>435</v>
      </c>
      <c r="O4" t="s">
        <v>429</v>
      </c>
      <c r="P4" s="42">
        <v>9</v>
      </c>
      <c r="Q4" s="83">
        <v>941.33333333333337</v>
      </c>
      <c r="R4" s="83">
        <v>24.711111111111116</v>
      </c>
      <c r="S4" s="83">
        <v>31.171111111111113</v>
      </c>
      <c r="T4" s="83">
        <v>1.1944444444444446</v>
      </c>
      <c r="U4" s="83">
        <v>16.818888888888885</v>
      </c>
    </row>
    <row r="5" spans="1:21" x14ac:dyDescent="0.25">
      <c r="A5" s="11" t="s">
        <v>12</v>
      </c>
      <c r="B5" s="5" t="s">
        <v>7</v>
      </c>
      <c r="C5" s="6">
        <v>1</v>
      </c>
      <c r="D5" s="7" t="s">
        <v>13</v>
      </c>
      <c r="E5" s="48">
        <v>450</v>
      </c>
      <c r="F5" s="8" t="s">
        <v>9</v>
      </c>
      <c r="H5" t="s">
        <v>431</v>
      </c>
      <c r="I5" s="42">
        <v>1</v>
      </c>
      <c r="J5" s="83">
        <v>776</v>
      </c>
      <c r="K5" s="83">
        <v>33.266666666666666</v>
      </c>
      <c r="L5" s="83">
        <v>31.07</v>
      </c>
      <c r="M5" s="83">
        <v>1.29</v>
      </c>
      <c r="N5" s="83">
        <v>17.59</v>
      </c>
      <c r="O5" t="s">
        <v>429</v>
      </c>
      <c r="P5" s="42">
        <v>9</v>
      </c>
      <c r="Q5" s="83">
        <v>941.33333333333337</v>
      </c>
      <c r="R5" s="83">
        <v>24.711111111111116</v>
      </c>
      <c r="S5" s="83">
        <v>31.171111111111113</v>
      </c>
      <c r="T5" s="83">
        <v>1.1944444444444446</v>
      </c>
      <c r="U5" s="83">
        <v>16.818888888888885</v>
      </c>
    </row>
    <row r="6" spans="1:21" x14ac:dyDescent="0.25">
      <c r="A6" s="12" t="s">
        <v>14</v>
      </c>
      <c r="B6" s="5" t="s">
        <v>7</v>
      </c>
      <c r="C6" s="6">
        <v>1</v>
      </c>
      <c r="D6" s="10" t="s">
        <v>15</v>
      </c>
      <c r="E6" s="48">
        <v>450</v>
      </c>
      <c r="F6" s="8" t="s">
        <v>9</v>
      </c>
      <c r="H6" s="84" t="s">
        <v>435</v>
      </c>
      <c r="O6" t="s">
        <v>429</v>
      </c>
      <c r="P6" s="42">
        <v>9</v>
      </c>
      <c r="Q6" s="83">
        <v>941.33333333333337</v>
      </c>
      <c r="R6" s="83">
        <v>24.711111111111116</v>
      </c>
      <c r="S6" s="83">
        <v>31.171111111111113</v>
      </c>
      <c r="T6" s="83">
        <v>1.1944444444444446</v>
      </c>
      <c r="U6" s="83">
        <v>16.818888888888885</v>
      </c>
    </row>
    <row r="7" spans="1:21" ht="14.25" customHeight="1" x14ac:dyDescent="0.25">
      <c r="A7" s="13" t="s">
        <v>16</v>
      </c>
      <c r="B7" s="5" t="s">
        <v>7</v>
      </c>
      <c r="C7" s="6">
        <v>6</v>
      </c>
      <c r="D7" s="7" t="s">
        <v>17</v>
      </c>
      <c r="E7" s="48">
        <v>450</v>
      </c>
      <c r="F7" s="8" t="s">
        <v>9</v>
      </c>
      <c r="H7" s="84" t="s">
        <v>435</v>
      </c>
      <c r="O7" t="s">
        <v>429</v>
      </c>
      <c r="P7" s="42">
        <v>9</v>
      </c>
      <c r="Q7" s="83">
        <v>941.33333333333337</v>
      </c>
      <c r="R7" s="83">
        <v>24.711111111111116</v>
      </c>
      <c r="S7" s="83">
        <v>31.171111111111113</v>
      </c>
      <c r="T7" s="83">
        <v>1.1944444444444446</v>
      </c>
      <c r="U7" s="83">
        <v>16.818888888888885</v>
      </c>
    </row>
    <row r="8" spans="1:21" ht="15" customHeight="1" x14ac:dyDescent="0.25">
      <c r="A8" s="14" t="s">
        <v>18</v>
      </c>
      <c r="B8" s="5" t="s">
        <v>7</v>
      </c>
      <c r="C8" s="6">
        <v>1</v>
      </c>
      <c r="D8" s="10" t="s">
        <v>19</v>
      </c>
      <c r="E8" s="48">
        <v>450</v>
      </c>
      <c r="F8" s="8" t="s">
        <v>9</v>
      </c>
      <c r="H8" s="84" t="s">
        <v>435</v>
      </c>
      <c r="O8" t="s">
        <v>429</v>
      </c>
      <c r="P8" s="42">
        <v>9</v>
      </c>
      <c r="Q8" s="83">
        <v>941.33333333333337</v>
      </c>
      <c r="R8" s="83">
        <v>24.711111111111116</v>
      </c>
      <c r="S8" s="83">
        <v>31.171111111111113</v>
      </c>
      <c r="T8" s="83">
        <v>1.1944444444444446</v>
      </c>
      <c r="U8" s="83">
        <v>16.818888888888885</v>
      </c>
    </row>
    <row r="9" spans="1:21" x14ac:dyDescent="0.25">
      <c r="A9" s="5" t="s">
        <v>20</v>
      </c>
      <c r="B9" s="5" t="s">
        <v>7</v>
      </c>
      <c r="C9" s="15">
        <v>2</v>
      </c>
      <c r="D9" s="15" t="s">
        <v>21</v>
      </c>
      <c r="E9" s="48">
        <v>450</v>
      </c>
      <c r="F9" s="8" t="s">
        <v>9</v>
      </c>
      <c r="H9" s="84" t="s">
        <v>435</v>
      </c>
      <c r="O9" t="s">
        <v>429</v>
      </c>
      <c r="P9" s="42">
        <v>9</v>
      </c>
      <c r="Q9" s="83">
        <v>941.33333333333337</v>
      </c>
      <c r="R9" s="83">
        <v>24.711111111111116</v>
      </c>
      <c r="S9" s="83">
        <v>31.171111111111113</v>
      </c>
      <c r="T9" s="83">
        <v>1.1944444444444446</v>
      </c>
      <c r="U9" s="83">
        <v>16.818888888888885</v>
      </c>
    </row>
    <row r="10" spans="1:21" x14ac:dyDescent="0.25">
      <c r="A10" s="16" t="s">
        <v>22</v>
      </c>
      <c r="B10" s="5" t="s">
        <v>7</v>
      </c>
      <c r="C10" s="15">
        <v>1</v>
      </c>
      <c r="D10" s="15" t="s">
        <v>23</v>
      </c>
      <c r="E10" s="48">
        <v>450</v>
      </c>
      <c r="F10" s="8" t="s">
        <v>9</v>
      </c>
      <c r="H10" s="84" t="s">
        <v>435</v>
      </c>
      <c r="O10" t="s">
        <v>429</v>
      </c>
      <c r="P10" s="42">
        <v>9</v>
      </c>
      <c r="Q10" s="83">
        <v>941.33333333333337</v>
      </c>
      <c r="R10" s="83">
        <v>24.711111111111116</v>
      </c>
      <c r="S10" s="83">
        <v>31.171111111111113</v>
      </c>
      <c r="T10" s="83">
        <v>1.1944444444444446</v>
      </c>
      <c r="U10" s="83">
        <v>16.818888888888885</v>
      </c>
    </row>
    <row r="11" spans="1:21" x14ac:dyDescent="0.25">
      <c r="A11" s="9" t="s">
        <v>10</v>
      </c>
      <c r="B11" s="5" t="s">
        <v>7</v>
      </c>
      <c r="C11" s="15">
        <v>7</v>
      </c>
      <c r="D11" s="15" t="s">
        <v>24</v>
      </c>
      <c r="E11" s="48">
        <v>450</v>
      </c>
      <c r="F11" s="8" t="s">
        <v>9</v>
      </c>
      <c r="H11" s="84" t="s">
        <v>435</v>
      </c>
      <c r="O11" t="s">
        <v>429</v>
      </c>
      <c r="P11" s="42">
        <v>9</v>
      </c>
      <c r="Q11" s="83">
        <v>941.33333333333337</v>
      </c>
      <c r="R11" s="83">
        <v>24.711111111111116</v>
      </c>
      <c r="S11" s="83">
        <v>31.171111111111113</v>
      </c>
      <c r="T11" s="83">
        <v>1.1944444444444446</v>
      </c>
      <c r="U11" s="83">
        <v>16.818888888888885</v>
      </c>
    </row>
    <row r="12" spans="1:21" x14ac:dyDescent="0.25">
      <c r="A12" s="17" t="s">
        <v>25</v>
      </c>
      <c r="B12" s="17" t="s">
        <v>26</v>
      </c>
      <c r="C12" s="18">
        <v>4</v>
      </c>
      <c r="D12" s="19">
        <v>9928</v>
      </c>
      <c r="E12" s="49">
        <v>350</v>
      </c>
      <c r="F12" s="8" t="s">
        <v>27</v>
      </c>
      <c r="G12" s="20"/>
      <c r="H12" s="86" t="s">
        <v>435</v>
      </c>
      <c r="O12" s="84" t="s">
        <v>435</v>
      </c>
    </row>
    <row r="13" spans="1:21" x14ac:dyDescent="0.25">
      <c r="A13" s="5" t="s">
        <v>28</v>
      </c>
      <c r="B13" s="5" t="s">
        <v>29</v>
      </c>
      <c r="C13" s="15">
        <v>1</v>
      </c>
      <c r="D13" s="15" t="s">
        <v>30</v>
      </c>
      <c r="E13" s="50">
        <v>500</v>
      </c>
      <c r="F13" s="8" t="s">
        <v>9</v>
      </c>
      <c r="H13" t="s">
        <v>432</v>
      </c>
      <c r="I13" s="42">
        <v>2</v>
      </c>
      <c r="J13" s="83">
        <v>848</v>
      </c>
      <c r="K13" s="83">
        <v>31.9</v>
      </c>
      <c r="L13" s="83">
        <v>39.034999999999997</v>
      </c>
      <c r="M13" s="83">
        <v>1.2949999999999999</v>
      </c>
      <c r="N13" s="83">
        <v>17.805</v>
      </c>
      <c r="O13" s="84" t="s">
        <v>435</v>
      </c>
    </row>
    <row r="14" spans="1:21" x14ac:dyDescent="0.25">
      <c r="A14" s="5" t="s">
        <v>28</v>
      </c>
      <c r="B14" s="5" t="s">
        <v>29</v>
      </c>
      <c r="C14" s="15">
        <v>4</v>
      </c>
      <c r="D14" s="15" t="s">
        <v>31</v>
      </c>
      <c r="E14" s="50">
        <v>500</v>
      </c>
      <c r="F14" s="8" t="s">
        <v>9</v>
      </c>
      <c r="H14" t="s">
        <v>432</v>
      </c>
      <c r="I14" s="42">
        <v>2</v>
      </c>
      <c r="J14" s="83">
        <v>848</v>
      </c>
      <c r="K14" s="83">
        <v>31.9</v>
      </c>
      <c r="L14" s="83">
        <v>39.034999999999997</v>
      </c>
      <c r="M14" s="83">
        <v>1.2949999999999999</v>
      </c>
      <c r="N14" s="83">
        <v>17.805</v>
      </c>
      <c r="O14" s="84" t="s">
        <v>435</v>
      </c>
    </row>
    <row r="15" spans="1:21" x14ac:dyDescent="0.25">
      <c r="A15" s="5" t="s">
        <v>32</v>
      </c>
      <c r="B15" s="5" t="s">
        <v>29</v>
      </c>
      <c r="C15" s="15">
        <v>1</v>
      </c>
      <c r="D15" s="15" t="s">
        <v>33</v>
      </c>
      <c r="E15" s="50">
        <v>500</v>
      </c>
      <c r="F15" s="8" t="s">
        <v>9</v>
      </c>
      <c r="H15" s="84" t="s">
        <v>435</v>
      </c>
      <c r="O15" s="84" t="s">
        <v>435</v>
      </c>
    </row>
    <row r="16" spans="1:21" x14ac:dyDescent="0.25">
      <c r="A16" s="16" t="s">
        <v>34</v>
      </c>
      <c r="B16" s="5" t="s">
        <v>29</v>
      </c>
      <c r="C16" s="15">
        <v>9</v>
      </c>
      <c r="D16" s="21" t="s">
        <v>35</v>
      </c>
      <c r="E16" s="50">
        <v>500</v>
      </c>
      <c r="F16" s="8" t="s">
        <v>9</v>
      </c>
      <c r="H16" s="84" t="s">
        <v>435</v>
      </c>
      <c r="O16" s="84" t="s">
        <v>435</v>
      </c>
    </row>
    <row r="17" spans="1:15" x14ac:dyDescent="0.25">
      <c r="A17" s="16" t="s">
        <v>34</v>
      </c>
      <c r="B17" s="5" t="s">
        <v>29</v>
      </c>
      <c r="C17" s="15">
        <v>9</v>
      </c>
      <c r="D17" s="21" t="s">
        <v>36</v>
      </c>
      <c r="E17" s="50">
        <v>500</v>
      </c>
      <c r="F17" s="8" t="s">
        <v>9</v>
      </c>
      <c r="H17" s="84" t="s">
        <v>435</v>
      </c>
      <c r="O17" s="84" t="s">
        <v>435</v>
      </c>
    </row>
    <row r="18" spans="1:15" x14ac:dyDescent="0.25">
      <c r="A18" s="16" t="s">
        <v>37</v>
      </c>
      <c r="B18" s="5" t="s">
        <v>29</v>
      </c>
      <c r="C18" s="15">
        <v>5</v>
      </c>
      <c r="D18" s="21" t="s">
        <v>38</v>
      </c>
      <c r="E18" s="50">
        <v>500</v>
      </c>
      <c r="F18" s="8" t="s">
        <v>9</v>
      </c>
      <c r="H18" s="84" t="s">
        <v>435</v>
      </c>
      <c r="O18" s="84" t="s">
        <v>435</v>
      </c>
    </row>
    <row r="19" spans="1:15" x14ac:dyDescent="0.25">
      <c r="A19" s="5" t="s">
        <v>6</v>
      </c>
      <c r="B19" s="5" t="s">
        <v>39</v>
      </c>
      <c r="C19" s="15">
        <v>19</v>
      </c>
      <c r="D19" s="21" t="s">
        <v>40</v>
      </c>
      <c r="E19" s="51">
        <v>350</v>
      </c>
      <c r="F19" s="8" t="s">
        <v>9</v>
      </c>
      <c r="H19" s="84" t="s">
        <v>435</v>
      </c>
      <c r="O19" s="84" t="s">
        <v>435</v>
      </c>
    </row>
    <row r="20" spans="1:15" x14ac:dyDescent="0.25">
      <c r="A20" s="25" t="s">
        <v>12</v>
      </c>
      <c r="B20" s="5" t="s">
        <v>39</v>
      </c>
      <c r="C20" s="15">
        <v>4</v>
      </c>
      <c r="D20" s="15">
        <v>2808</v>
      </c>
      <c r="E20" s="51">
        <v>350</v>
      </c>
      <c r="F20" s="8" t="s">
        <v>9</v>
      </c>
      <c r="H20" t="s">
        <v>431</v>
      </c>
      <c r="I20" s="42">
        <v>1</v>
      </c>
      <c r="J20" s="83">
        <v>776</v>
      </c>
      <c r="K20" s="83">
        <v>33.266666666666666</v>
      </c>
      <c r="L20" s="83">
        <v>31.07</v>
      </c>
      <c r="M20" s="83">
        <v>1.29</v>
      </c>
      <c r="N20" s="83">
        <v>17.59</v>
      </c>
      <c r="O20" s="84" t="s">
        <v>435</v>
      </c>
    </row>
    <row r="21" spans="1:15" x14ac:dyDescent="0.25">
      <c r="A21" s="9" t="s">
        <v>10</v>
      </c>
      <c r="B21" s="5" t="s">
        <v>39</v>
      </c>
      <c r="C21" s="15">
        <v>12</v>
      </c>
      <c r="D21" s="21" t="s">
        <v>41</v>
      </c>
      <c r="E21" s="51">
        <v>350</v>
      </c>
      <c r="F21" s="8" t="s">
        <v>9</v>
      </c>
      <c r="H21" s="84" t="s">
        <v>435</v>
      </c>
      <c r="O21" s="84" t="s">
        <v>435</v>
      </c>
    </row>
    <row r="22" spans="1:15" x14ac:dyDescent="0.25">
      <c r="A22" s="9" t="s">
        <v>42</v>
      </c>
      <c r="B22" s="5" t="s">
        <v>39</v>
      </c>
      <c r="C22" s="15">
        <v>11</v>
      </c>
      <c r="D22" s="21" t="s">
        <v>43</v>
      </c>
      <c r="E22" s="51">
        <v>350</v>
      </c>
      <c r="F22" s="8" t="s">
        <v>9</v>
      </c>
      <c r="H22" s="84" t="s">
        <v>435</v>
      </c>
      <c r="O22" s="84" t="s">
        <v>435</v>
      </c>
    </row>
    <row r="23" spans="1:15" x14ac:dyDescent="0.25">
      <c r="A23" s="25" t="s">
        <v>44</v>
      </c>
      <c r="B23" s="26" t="s">
        <v>45</v>
      </c>
      <c r="C23" s="15">
        <v>5</v>
      </c>
      <c r="D23" s="21">
        <v>2755</v>
      </c>
      <c r="E23" s="51">
        <v>500</v>
      </c>
      <c r="F23" s="8" t="s">
        <v>9</v>
      </c>
      <c r="H23" s="84" t="s">
        <v>435</v>
      </c>
      <c r="O23" s="84" t="s">
        <v>435</v>
      </c>
    </row>
    <row r="24" spans="1:15" x14ac:dyDescent="0.25">
      <c r="A24" s="5" t="s">
        <v>46</v>
      </c>
      <c r="B24" s="26" t="s">
        <v>45</v>
      </c>
      <c r="C24" s="15">
        <v>6</v>
      </c>
      <c r="D24" s="21" t="s">
        <v>47</v>
      </c>
      <c r="E24" s="51">
        <v>500</v>
      </c>
      <c r="F24" s="8" t="s">
        <v>9</v>
      </c>
      <c r="H24" s="84" t="s">
        <v>435</v>
      </c>
      <c r="O24" s="84" t="s">
        <v>435</v>
      </c>
    </row>
    <row r="25" spans="1:15" x14ac:dyDescent="0.25">
      <c r="A25" s="16" t="s">
        <v>48</v>
      </c>
      <c r="B25" s="5" t="s">
        <v>49</v>
      </c>
      <c r="C25" s="15">
        <v>14</v>
      </c>
      <c r="D25" s="21" t="s">
        <v>50</v>
      </c>
      <c r="E25" s="51">
        <v>500</v>
      </c>
      <c r="F25" s="8" t="s">
        <v>9</v>
      </c>
      <c r="H25" s="84" t="s">
        <v>435</v>
      </c>
      <c r="O25" s="84" t="s">
        <v>435</v>
      </c>
    </row>
    <row r="26" spans="1:15" x14ac:dyDescent="0.25">
      <c r="A26" s="5" t="s">
        <v>51</v>
      </c>
      <c r="B26" s="5" t="s">
        <v>49</v>
      </c>
      <c r="C26" s="15">
        <v>2</v>
      </c>
      <c r="D26" s="21">
        <v>2788</v>
      </c>
      <c r="E26" s="51">
        <v>500</v>
      </c>
      <c r="F26" s="8" t="s">
        <v>9</v>
      </c>
      <c r="H26" s="84" t="s">
        <v>435</v>
      </c>
      <c r="O26" s="84" t="s">
        <v>435</v>
      </c>
    </row>
    <row r="27" spans="1:15" x14ac:dyDescent="0.25">
      <c r="A27" s="16" t="s">
        <v>52</v>
      </c>
      <c r="B27" s="5" t="s">
        <v>49</v>
      </c>
      <c r="C27" s="15">
        <v>3</v>
      </c>
      <c r="D27" s="21">
        <v>2795</v>
      </c>
      <c r="E27" s="51">
        <v>500</v>
      </c>
      <c r="F27" s="8" t="s">
        <v>9</v>
      </c>
      <c r="H27" s="91" t="s">
        <v>455</v>
      </c>
      <c r="I27" s="42">
        <v>1</v>
      </c>
      <c r="J27" s="83">
        <v>983</v>
      </c>
      <c r="K27" s="83">
        <v>31.266666666666666</v>
      </c>
      <c r="L27" s="83">
        <v>32.958945971399999</v>
      </c>
      <c r="M27" s="83">
        <v>1.0990168470020001</v>
      </c>
      <c r="N27" s="83">
        <v>15.72</v>
      </c>
      <c r="O27" s="84" t="s">
        <v>435</v>
      </c>
    </row>
    <row r="28" spans="1:15" x14ac:dyDescent="0.25">
      <c r="A28" s="5" t="s">
        <v>53</v>
      </c>
      <c r="B28" s="5" t="s">
        <v>49</v>
      </c>
      <c r="C28" s="15">
        <v>1</v>
      </c>
      <c r="D28" s="21">
        <v>3008</v>
      </c>
      <c r="E28" s="51">
        <v>500</v>
      </c>
      <c r="F28" s="8" t="s">
        <v>9</v>
      </c>
      <c r="H28" s="84" t="s">
        <v>435</v>
      </c>
      <c r="O28" s="84" t="s">
        <v>435</v>
      </c>
    </row>
    <row r="29" spans="1:15" x14ac:dyDescent="0.25">
      <c r="A29" s="5" t="s">
        <v>54</v>
      </c>
      <c r="B29" s="5" t="s">
        <v>49</v>
      </c>
      <c r="C29" s="15">
        <v>4</v>
      </c>
      <c r="D29" s="15">
        <v>2743</v>
      </c>
      <c r="E29" s="51">
        <v>500</v>
      </c>
      <c r="F29" s="8" t="s">
        <v>9</v>
      </c>
      <c r="H29" s="84" t="s">
        <v>435</v>
      </c>
      <c r="O29" s="84" t="s">
        <v>435</v>
      </c>
    </row>
    <row r="30" spans="1:15" x14ac:dyDescent="0.25">
      <c r="A30" s="5" t="s">
        <v>32</v>
      </c>
      <c r="B30" s="27" t="s">
        <v>55</v>
      </c>
      <c r="C30" s="15">
        <v>4</v>
      </c>
      <c r="D30" s="46" t="s">
        <v>56</v>
      </c>
      <c r="E30" s="50">
        <v>600</v>
      </c>
      <c r="F30" s="8" t="s">
        <v>9</v>
      </c>
      <c r="H30" s="84" t="s">
        <v>435</v>
      </c>
      <c r="O30" s="84" t="s">
        <v>435</v>
      </c>
    </row>
    <row r="31" spans="1:15" x14ac:dyDescent="0.25">
      <c r="A31" s="5" t="s">
        <v>57</v>
      </c>
      <c r="B31" s="29" t="s">
        <v>58</v>
      </c>
      <c r="C31" s="30">
        <v>3</v>
      </c>
      <c r="D31" s="46" t="s">
        <v>59</v>
      </c>
      <c r="E31" s="50">
        <v>500</v>
      </c>
      <c r="F31" s="8" t="s">
        <v>27</v>
      </c>
      <c r="H31" s="84" t="s">
        <v>435</v>
      </c>
      <c r="O31" s="84" t="s">
        <v>435</v>
      </c>
    </row>
    <row r="32" spans="1:15" x14ac:dyDescent="0.25">
      <c r="A32" s="5" t="s">
        <v>60</v>
      </c>
      <c r="B32" s="29" t="s">
        <v>58</v>
      </c>
      <c r="C32" s="30">
        <v>6</v>
      </c>
      <c r="D32" s="46" t="s">
        <v>61</v>
      </c>
      <c r="E32" s="50">
        <v>500</v>
      </c>
      <c r="F32" s="8" t="s">
        <v>27</v>
      </c>
      <c r="H32" s="84" t="s">
        <v>435</v>
      </c>
      <c r="O32" s="84" t="s">
        <v>435</v>
      </c>
    </row>
    <row r="33" spans="1:15" x14ac:dyDescent="0.25">
      <c r="A33" s="31" t="s">
        <v>62</v>
      </c>
      <c r="B33" s="32" t="s">
        <v>63</v>
      </c>
      <c r="C33" s="6">
        <v>4</v>
      </c>
      <c r="D33" s="47" t="s">
        <v>64</v>
      </c>
      <c r="E33" s="52">
        <v>450</v>
      </c>
      <c r="F33" s="8" t="s">
        <v>9</v>
      </c>
      <c r="H33" s="84" t="s">
        <v>435</v>
      </c>
      <c r="O33" s="84" t="s">
        <v>435</v>
      </c>
    </row>
    <row r="34" spans="1:15" x14ac:dyDescent="0.25">
      <c r="A34" s="31" t="s">
        <v>65</v>
      </c>
      <c r="B34" s="29" t="s">
        <v>63</v>
      </c>
      <c r="C34" s="30">
        <v>2</v>
      </c>
      <c r="D34" s="46">
        <v>2141</v>
      </c>
      <c r="E34" s="52">
        <v>450</v>
      </c>
      <c r="F34" s="8" t="s">
        <v>27</v>
      </c>
      <c r="H34" s="84" t="s">
        <v>435</v>
      </c>
      <c r="O34" s="84" t="s">
        <v>435</v>
      </c>
    </row>
    <row r="35" spans="1:15" x14ac:dyDescent="0.25">
      <c r="A35" s="33" t="s">
        <v>66</v>
      </c>
      <c r="B35" s="29" t="s">
        <v>63</v>
      </c>
      <c r="C35" s="34">
        <v>5</v>
      </c>
      <c r="D35" s="46">
        <v>2137</v>
      </c>
      <c r="E35" s="52">
        <v>450</v>
      </c>
      <c r="F35" s="8" t="s">
        <v>27</v>
      </c>
      <c r="H35" s="84" t="s">
        <v>435</v>
      </c>
      <c r="O35" s="84" t="s">
        <v>435</v>
      </c>
    </row>
    <row r="36" spans="1:15" x14ac:dyDescent="0.25">
      <c r="A36" s="35" t="s">
        <v>67</v>
      </c>
      <c r="B36" s="29" t="s">
        <v>63</v>
      </c>
      <c r="C36" s="34">
        <v>12</v>
      </c>
      <c r="D36" s="46" t="s">
        <v>68</v>
      </c>
      <c r="E36" s="52">
        <v>450</v>
      </c>
      <c r="F36" s="8" t="s">
        <v>27</v>
      </c>
      <c r="H36" s="84" t="s">
        <v>435</v>
      </c>
      <c r="O36" s="84" t="s">
        <v>435</v>
      </c>
    </row>
    <row r="37" spans="1:15" x14ac:dyDescent="0.25">
      <c r="A37" s="9" t="s">
        <v>10</v>
      </c>
      <c r="B37" s="36" t="s">
        <v>63</v>
      </c>
      <c r="C37" s="34">
        <v>5</v>
      </c>
      <c r="D37" s="15">
        <v>2144</v>
      </c>
      <c r="E37" s="52">
        <v>450</v>
      </c>
      <c r="F37" s="8" t="s">
        <v>27</v>
      </c>
      <c r="H37" s="84" t="s">
        <v>435</v>
      </c>
      <c r="O37" s="84" t="s">
        <v>435</v>
      </c>
    </row>
    <row r="38" spans="1:15" x14ac:dyDescent="0.25">
      <c r="A38" s="9" t="s">
        <v>42</v>
      </c>
      <c r="B38" s="36" t="s">
        <v>63</v>
      </c>
      <c r="C38" s="34">
        <v>8</v>
      </c>
      <c r="D38" s="15" t="s">
        <v>69</v>
      </c>
      <c r="E38" s="52">
        <v>450</v>
      </c>
      <c r="F38" s="8" t="s">
        <v>27</v>
      </c>
      <c r="H38" s="84" t="s">
        <v>435</v>
      </c>
      <c r="O38" s="84" t="s">
        <v>435</v>
      </c>
    </row>
    <row r="39" spans="1:15" x14ac:dyDescent="0.25">
      <c r="A39" s="16" t="s">
        <v>48</v>
      </c>
      <c r="B39" s="37" t="s">
        <v>70</v>
      </c>
      <c r="C39" s="6">
        <v>2</v>
      </c>
      <c r="D39" s="8" t="s">
        <v>71</v>
      </c>
      <c r="E39" s="53">
        <v>500</v>
      </c>
      <c r="F39" s="8" t="s">
        <v>9</v>
      </c>
      <c r="H39" s="84" t="s">
        <v>435</v>
      </c>
      <c r="O39" s="84" t="s">
        <v>435</v>
      </c>
    </row>
    <row r="40" spans="1:15" x14ac:dyDescent="0.25">
      <c r="A40" s="36" t="s">
        <v>72</v>
      </c>
      <c r="B40" s="37" t="s">
        <v>70</v>
      </c>
      <c r="C40" s="34">
        <v>2</v>
      </c>
      <c r="D40" s="15"/>
      <c r="E40" s="53">
        <v>500</v>
      </c>
      <c r="F40" s="8" t="s">
        <v>27</v>
      </c>
      <c r="H40" s="84" t="s">
        <v>435</v>
      </c>
      <c r="O40" s="84" t="s">
        <v>435</v>
      </c>
    </row>
    <row r="41" spans="1:15" x14ac:dyDescent="0.25">
      <c r="A41" s="5" t="s">
        <v>28</v>
      </c>
      <c r="B41" s="37" t="s">
        <v>70</v>
      </c>
      <c r="C41" s="18">
        <v>7</v>
      </c>
      <c r="D41" s="38" t="s">
        <v>73</v>
      </c>
      <c r="E41" s="53">
        <v>500</v>
      </c>
      <c r="F41" s="8" t="s">
        <v>27</v>
      </c>
      <c r="H41" t="s">
        <v>432</v>
      </c>
      <c r="I41" s="42">
        <v>2</v>
      </c>
      <c r="J41" s="83">
        <v>848</v>
      </c>
      <c r="K41" s="83">
        <v>31.9</v>
      </c>
      <c r="L41" s="83">
        <v>39.034999999999997</v>
      </c>
      <c r="M41" s="83">
        <v>1.2949999999999999</v>
      </c>
      <c r="N41" s="83">
        <v>17.805</v>
      </c>
      <c r="O41" s="84" t="s">
        <v>435</v>
      </c>
    </row>
    <row r="42" spans="1:15" x14ac:dyDescent="0.25">
      <c r="A42" s="5" t="s">
        <v>74</v>
      </c>
      <c r="B42" s="37" t="s">
        <v>70</v>
      </c>
      <c r="C42" s="18">
        <v>5</v>
      </c>
      <c r="D42" s="38" t="s">
        <v>75</v>
      </c>
      <c r="E42" s="53">
        <v>500</v>
      </c>
      <c r="F42" s="8" t="s">
        <v>27</v>
      </c>
      <c r="H42" s="84" t="s">
        <v>435</v>
      </c>
      <c r="O42" s="84" t="s">
        <v>435</v>
      </c>
    </row>
    <row r="43" spans="1:15" x14ac:dyDescent="0.25">
      <c r="A43" s="5" t="s">
        <v>76</v>
      </c>
      <c r="B43" s="37" t="s">
        <v>70</v>
      </c>
      <c r="C43" s="18">
        <v>7</v>
      </c>
      <c r="D43" s="38" t="s">
        <v>77</v>
      </c>
      <c r="E43" s="53">
        <v>500</v>
      </c>
      <c r="F43" s="8" t="s">
        <v>27</v>
      </c>
      <c r="H43" s="84" t="s">
        <v>435</v>
      </c>
      <c r="O43" s="84" t="s">
        <v>435</v>
      </c>
    </row>
    <row r="44" spans="1:15" x14ac:dyDescent="0.25">
      <c r="A44" s="26" t="s">
        <v>78</v>
      </c>
      <c r="B44" s="37" t="s">
        <v>70</v>
      </c>
      <c r="C44" s="18">
        <v>14</v>
      </c>
      <c r="D44" s="38" t="s">
        <v>79</v>
      </c>
      <c r="E44" s="53">
        <v>500</v>
      </c>
      <c r="F44" s="8" t="s">
        <v>27</v>
      </c>
      <c r="H44" s="84" t="s">
        <v>435</v>
      </c>
      <c r="O44" s="84" t="s">
        <v>435</v>
      </c>
    </row>
    <row r="45" spans="1:15" x14ac:dyDescent="0.25">
      <c r="A45" s="5" t="s">
        <v>80</v>
      </c>
      <c r="B45" s="37" t="s">
        <v>70</v>
      </c>
      <c r="C45" s="18">
        <v>2</v>
      </c>
      <c r="D45" s="39">
        <v>4781</v>
      </c>
      <c r="E45" s="53">
        <v>500</v>
      </c>
      <c r="F45" s="8" t="s">
        <v>27</v>
      </c>
      <c r="H45" s="84" t="s">
        <v>435</v>
      </c>
      <c r="O45" s="84" t="s">
        <v>435</v>
      </c>
    </row>
    <row r="46" spans="1:15" x14ac:dyDescent="0.25">
      <c r="A46" s="5" t="s">
        <v>51</v>
      </c>
      <c r="B46" s="37" t="s">
        <v>70</v>
      </c>
      <c r="C46" s="15">
        <v>1</v>
      </c>
      <c r="D46" s="15">
        <v>2572</v>
      </c>
      <c r="E46" s="53">
        <v>500</v>
      </c>
      <c r="F46" s="8" t="s">
        <v>9</v>
      </c>
      <c r="H46" s="84" t="s">
        <v>435</v>
      </c>
      <c r="O46" s="84" t="s">
        <v>435</v>
      </c>
    </row>
    <row r="47" spans="1:15" x14ac:dyDescent="0.25">
      <c r="A47" s="5" t="s">
        <v>81</v>
      </c>
      <c r="B47" s="37" t="s">
        <v>70</v>
      </c>
      <c r="C47" s="15">
        <v>4</v>
      </c>
      <c r="D47" s="15">
        <v>2575</v>
      </c>
      <c r="E47" s="53">
        <v>500</v>
      </c>
      <c r="F47" s="8" t="s">
        <v>9</v>
      </c>
      <c r="H47" s="84" t="s">
        <v>435</v>
      </c>
      <c r="O47" s="84" t="s">
        <v>435</v>
      </c>
    </row>
    <row r="48" spans="1:15" x14ac:dyDescent="0.25">
      <c r="A48" s="16" t="s">
        <v>82</v>
      </c>
      <c r="B48" s="37" t="s">
        <v>70</v>
      </c>
      <c r="C48" s="15">
        <v>6</v>
      </c>
      <c r="D48" s="15" t="s">
        <v>83</v>
      </c>
      <c r="E48" s="53">
        <v>500</v>
      </c>
      <c r="F48" s="8" t="s">
        <v>9</v>
      </c>
      <c r="H48" s="84" t="s">
        <v>435</v>
      </c>
      <c r="O48" s="84" t="s">
        <v>435</v>
      </c>
    </row>
    <row r="49" spans="1:15" x14ac:dyDescent="0.25">
      <c r="A49" s="16" t="s">
        <v>52</v>
      </c>
      <c r="B49" s="37" t="s">
        <v>70</v>
      </c>
      <c r="C49" s="15">
        <v>6</v>
      </c>
      <c r="D49" s="15" t="s">
        <v>84</v>
      </c>
      <c r="E49" s="53">
        <v>500</v>
      </c>
      <c r="F49" s="8" t="s">
        <v>9</v>
      </c>
      <c r="H49" s="91" t="s">
        <v>455</v>
      </c>
      <c r="I49" s="42">
        <v>1</v>
      </c>
      <c r="J49" s="83">
        <v>983</v>
      </c>
      <c r="K49" s="83">
        <v>31.266666666666666</v>
      </c>
      <c r="L49" s="83">
        <v>32.958945971399999</v>
      </c>
      <c r="M49" s="83">
        <v>1.0990168470020001</v>
      </c>
      <c r="N49" s="83">
        <v>15.72</v>
      </c>
      <c r="O49" s="84" t="s">
        <v>435</v>
      </c>
    </row>
    <row r="50" spans="1:15" x14ac:dyDescent="0.25">
      <c r="A50" s="16" t="s">
        <v>22</v>
      </c>
      <c r="B50" s="16" t="s">
        <v>85</v>
      </c>
      <c r="C50" s="6">
        <v>1</v>
      </c>
      <c r="D50" s="8" t="s">
        <v>86</v>
      </c>
      <c r="E50" s="53">
        <v>600</v>
      </c>
      <c r="F50" s="8" t="s">
        <v>9</v>
      </c>
      <c r="H50" s="84" t="s">
        <v>435</v>
      </c>
      <c r="O50" s="84" t="s">
        <v>435</v>
      </c>
    </row>
    <row r="51" spans="1:15" x14ac:dyDescent="0.25">
      <c r="A51" s="16" t="s">
        <v>87</v>
      </c>
      <c r="B51" s="16" t="s">
        <v>85</v>
      </c>
      <c r="C51" s="6">
        <v>2</v>
      </c>
      <c r="D51" s="8" t="s">
        <v>88</v>
      </c>
      <c r="E51" s="53">
        <v>600</v>
      </c>
      <c r="F51" s="8" t="s">
        <v>9</v>
      </c>
      <c r="H51" s="84" t="s">
        <v>435</v>
      </c>
      <c r="O51" s="84" t="s">
        <v>435</v>
      </c>
    </row>
    <row r="52" spans="1:15" x14ac:dyDescent="0.25">
      <c r="A52" s="16" t="s">
        <v>89</v>
      </c>
      <c r="B52" s="16" t="s">
        <v>85</v>
      </c>
      <c r="C52" s="6">
        <v>7</v>
      </c>
      <c r="D52" s="8" t="s">
        <v>90</v>
      </c>
      <c r="E52" s="53">
        <v>600</v>
      </c>
      <c r="F52" s="8" t="s">
        <v>9</v>
      </c>
      <c r="H52" s="84" t="s">
        <v>435</v>
      </c>
      <c r="O52" s="84" t="s">
        <v>435</v>
      </c>
    </row>
    <row r="53" spans="1:15" x14ac:dyDescent="0.25">
      <c r="A53" s="5" t="s">
        <v>91</v>
      </c>
      <c r="B53" s="16" t="s">
        <v>92</v>
      </c>
      <c r="C53" s="15">
        <v>2</v>
      </c>
      <c r="D53" s="15" t="s">
        <v>93</v>
      </c>
      <c r="E53" s="50">
        <v>600</v>
      </c>
      <c r="F53" s="8" t="s">
        <v>9</v>
      </c>
      <c r="H53" s="84" t="s">
        <v>435</v>
      </c>
      <c r="O53" s="84" t="s">
        <v>435</v>
      </c>
    </row>
    <row r="54" spans="1:15" x14ac:dyDescent="0.25">
      <c r="A54" s="16" t="s">
        <v>94</v>
      </c>
      <c r="B54" s="16" t="s">
        <v>92</v>
      </c>
      <c r="C54" s="15">
        <v>2</v>
      </c>
      <c r="D54" s="15" t="s">
        <v>95</v>
      </c>
      <c r="E54" s="50">
        <v>600</v>
      </c>
      <c r="F54" s="8" t="s">
        <v>9</v>
      </c>
      <c r="H54" s="84" t="s">
        <v>435</v>
      </c>
      <c r="O54" s="84" t="s">
        <v>435</v>
      </c>
    </row>
    <row r="55" spans="1:15" x14ac:dyDescent="0.25">
      <c r="A55" s="5" t="s">
        <v>57</v>
      </c>
      <c r="B55" s="16" t="s">
        <v>92</v>
      </c>
      <c r="C55" s="15">
        <v>3</v>
      </c>
      <c r="D55" s="15">
        <v>2593</v>
      </c>
      <c r="E55" s="50">
        <v>600</v>
      </c>
      <c r="F55" s="8" t="s">
        <v>9</v>
      </c>
      <c r="H55" s="84" t="s">
        <v>435</v>
      </c>
      <c r="O55" s="84" t="s">
        <v>435</v>
      </c>
    </row>
    <row r="56" spans="1:15" x14ac:dyDescent="0.25">
      <c r="A56" s="5" t="s">
        <v>57</v>
      </c>
      <c r="B56" s="16" t="s">
        <v>92</v>
      </c>
      <c r="C56" s="15">
        <v>2</v>
      </c>
      <c r="D56" s="15">
        <v>2802</v>
      </c>
      <c r="E56" s="50">
        <v>600</v>
      </c>
      <c r="F56" s="8" t="s">
        <v>9</v>
      </c>
      <c r="H56" s="84" t="s">
        <v>435</v>
      </c>
      <c r="O56" s="84" t="s">
        <v>435</v>
      </c>
    </row>
    <row r="57" spans="1:15" x14ac:dyDescent="0.25">
      <c r="A57" s="5" t="s">
        <v>60</v>
      </c>
      <c r="B57" s="16" t="s">
        <v>92</v>
      </c>
      <c r="C57" s="15">
        <v>4</v>
      </c>
      <c r="D57" s="15">
        <v>2622</v>
      </c>
      <c r="E57" s="50">
        <v>600</v>
      </c>
      <c r="F57" s="8" t="s">
        <v>9</v>
      </c>
      <c r="H57" s="84" t="s">
        <v>435</v>
      </c>
      <c r="O57" s="84" t="s">
        <v>435</v>
      </c>
    </row>
    <row r="58" spans="1:15" x14ac:dyDescent="0.25">
      <c r="A58" s="16" t="s">
        <v>22</v>
      </c>
      <c r="B58" s="17" t="s">
        <v>96</v>
      </c>
      <c r="C58" s="18">
        <v>4</v>
      </c>
      <c r="D58" s="38" t="s">
        <v>97</v>
      </c>
      <c r="E58" s="54">
        <v>600</v>
      </c>
      <c r="F58" s="8" t="s">
        <v>27</v>
      </c>
      <c r="G58" s="20"/>
      <c r="H58" s="86" t="s">
        <v>435</v>
      </c>
      <c r="O58" s="84" t="s">
        <v>435</v>
      </c>
    </row>
    <row r="59" spans="1:15" x14ac:dyDescent="0.25">
      <c r="A59" s="5" t="s">
        <v>98</v>
      </c>
      <c r="B59" s="17" t="s">
        <v>96</v>
      </c>
      <c r="C59" s="18">
        <v>1</v>
      </c>
      <c r="D59" s="38" t="s">
        <v>99</v>
      </c>
      <c r="E59" s="54">
        <v>600</v>
      </c>
      <c r="F59" s="8" t="s">
        <v>27</v>
      </c>
      <c r="G59" s="20"/>
      <c r="H59" s="85" t="s">
        <v>433</v>
      </c>
      <c r="I59" s="42">
        <v>1</v>
      </c>
      <c r="J59" s="83">
        <v>754</v>
      </c>
      <c r="K59" s="83"/>
      <c r="L59" s="83">
        <v>24.35</v>
      </c>
      <c r="M59" s="83">
        <v>1.5</v>
      </c>
      <c r="N59" s="83">
        <v>17.57</v>
      </c>
      <c r="O59" s="84" t="s">
        <v>435</v>
      </c>
    </row>
    <row r="60" spans="1:15" x14ac:dyDescent="0.25">
      <c r="A60" s="16" t="s">
        <v>89</v>
      </c>
      <c r="B60" s="17" t="s">
        <v>96</v>
      </c>
      <c r="C60" s="18">
        <v>2</v>
      </c>
      <c r="D60" s="38" t="s">
        <v>100</v>
      </c>
      <c r="E60" s="54">
        <v>600</v>
      </c>
      <c r="F60" s="8" t="s">
        <v>27</v>
      </c>
      <c r="G60" s="20"/>
      <c r="H60" s="86" t="s">
        <v>435</v>
      </c>
      <c r="O60" s="84" t="s">
        <v>435</v>
      </c>
    </row>
    <row r="61" spans="1:15" x14ac:dyDescent="0.25">
      <c r="A61" s="5" t="s">
        <v>101</v>
      </c>
      <c r="B61" s="17" t="s">
        <v>102</v>
      </c>
      <c r="C61" s="18">
        <v>2</v>
      </c>
      <c r="D61" s="38">
        <v>4769</v>
      </c>
      <c r="E61" s="54">
        <v>600</v>
      </c>
      <c r="F61" s="8" t="s">
        <v>27</v>
      </c>
      <c r="G61" s="20"/>
      <c r="H61" s="86" t="s">
        <v>435</v>
      </c>
      <c r="O61" s="84" t="s">
        <v>435</v>
      </c>
    </row>
    <row r="62" spans="1:15" x14ac:dyDescent="0.25">
      <c r="A62" s="5" t="s">
        <v>103</v>
      </c>
      <c r="B62" s="17" t="s">
        <v>102</v>
      </c>
      <c r="C62" s="18">
        <v>3</v>
      </c>
      <c r="D62" s="38" t="s">
        <v>104</v>
      </c>
      <c r="E62" s="54">
        <v>600</v>
      </c>
      <c r="F62" s="8" t="s">
        <v>27</v>
      </c>
      <c r="G62" s="20"/>
      <c r="H62" s="86" t="s">
        <v>435</v>
      </c>
      <c r="O62" s="84" t="s">
        <v>435</v>
      </c>
    </row>
    <row r="63" spans="1:15" x14ac:dyDescent="0.25">
      <c r="A63" s="18" t="s">
        <v>105</v>
      </c>
      <c r="B63" s="17" t="s">
        <v>102</v>
      </c>
      <c r="C63" s="18">
        <v>1</v>
      </c>
      <c r="D63" s="38">
        <v>4777</v>
      </c>
      <c r="E63" s="54">
        <v>400</v>
      </c>
      <c r="F63" s="8" t="s">
        <v>27</v>
      </c>
      <c r="G63" s="20"/>
      <c r="H63" s="86" t="s">
        <v>435</v>
      </c>
      <c r="O63" s="84" t="s">
        <v>435</v>
      </c>
    </row>
    <row r="64" spans="1:15" x14ac:dyDescent="0.25">
      <c r="A64" s="35" t="s">
        <v>106</v>
      </c>
      <c r="B64" s="40" t="s">
        <v>107</v>
      </c>
      <c r="C64" s="34">
        <v>2</v>
      </c>
      <c r="D64" s="28" t="s">
        <v>108</v>
      </c>
      <c r="E64" s="55">
        <v>400</v>
      </c>
      <c r="F64" s="8" t="s">
        <v>27</v>
      </c>
      <c r="H64" s="84" t="s">
        <v>435</v>
      </c>
      <c r="O64" s="84" t="s">
        <v>435</v>
      </c>
    </row>
    <row r="65" spans="1:15" x14ac:dyDescent="0.25">
      <c r="A65" s="5" t="s">
        <v>109</v>
      </c>
      <c r="B65" s="5" t="s">
        <v>45</v>
      </c>
      <c r="C65" s="15">
        <v>4</v>
      </c>
      <c r="D65" s="15" t="s">
        <v>110</v>
      </c>
      <c r="E65" s="50">
        <v>700</v>
      </c>
      <c r="F65" s="8" t="s">
        <v>27</v>
      </c>
      <c r="G65" s="43" t="s">
        <v>111</v>
      </c>
      <c r="H65" s="84" t="s">
        <v>435</v>
      </c>
      <c r="O65" s="84" t="s">
        <v>435</v>
      </c>
    </row>
    <row r="66" spans="1:15" x14ac:dyDescent="0.25">
      <c r="A66" s="26" t="s">
        <v>112</v>
      </c>
      <c r="B66" s="5" t="s">
        <v>45</v>
      </c>
      <c r="C66" s="15">
        <v>10</v>
      </c>
      <c r="D66" s="15" t="s">
        <v>113</v>
      </c>
      <c r="E66" s="50">
        <v>700</v>
      </c>
      <c r="F66" s="8" t="s">
        <v>27</v>
      </c>
      <c r="G66" s="43" t="s">
        <v>111</v>
      </c>
      <c r="H66" s="84" t="s">
        <v>435</v>
      </c>
      <c r="O66" s="84" t="s">
        <v>435</v>
      </c>
    </row>
    <row r="67" spans="1:15" x14ac:dyDescent="0.25">
      <c r="A67" s="5" t="s">
        <v>114</v>
      </c>
      <c r="B67" s="5" t="s">
        <v>45</v>
      </c>
      <c r="C67" s="15">
        <v>10</v>
      </c>
      <c r="D67" s="15" t="s">
        <v>115</v>
      </c>
      <c r="E67" s="50">
        <v>700</v>
      </c>
      <c r="F67" s="8" t="s">
        <v>27</v>
      </c>
      <c r="G67" s="43" t="s">
        <v>111</v>
      </c>
      <c r="H67" s="84" t="s">
        <v>435</v>
      </c>
      <c r="O67" s="84" t="s">
        <v>435</v>
      </c>
    </row>
    <row r="68" spans="1:15" x14ac:dyDescent="0.25">
      <c r="A68" s="16" t="s">
        <v>116</v>
      </c>
      <c r="B68" s="5" t="s">
        <v>45</v>
      </c>
      <c r="C68" s="15">
        <v>8</v>
      </c>
      <c r="D68" s="15" t="s">
        <v>117</v>
      </c>
      <c r="E68" s="50">
        <v>700</v>
      </c>
      <c r="F68" s="8" t="s">
        <v>27</v>
      </c>
      <c r="G68" s="43" t="s">
        <v>111</v>
      </c>
      <c r="H68" s="84" t="s">
        <v>435</v>
      </c>
      <c r="O68" s="84" t="s">
        <v>435</v>
      </c>
    </row>
    <row r="69" spans="1:15" x14ac:dyDescent="0.25">
      <c r="A69" s="5" t="s">
        <v>118</v>
      </c>
      <c r="B69" s="5" t="s">
        <v>119</v>
      </c>
      <c r="C69" s="15">
        <v>4</v>
      </c>
      <c r="D69" s="15" t="s">
        <v>120</v>
      </c>
      <c r="E69" s="50">
        <v>700</v>
      </c>
      <c r="F69" s="8" t="s">
        <v>27</v>
      </c>
      <c r="G69" s="43" t="s">
        <v>111</v>
      </c>
      <c r="H69" s="85" t="s">
        <v>434</v>
      </c>
      <c r="I69" s="42">
        <v>1</v>
      </c>
      <c r="J69" s="83">
        <v>788</v>
      </c>
      <c r="K69" s="83"/>
      <c r="L69" s="83">
        <v>47.66</v>
      </c>
      <c r="M69" s="83">
        <v>1.42</v>
      </c>
      <c r="N69" s="83">
        <v>19.440000000000001</v>
      </c>
      <c r="O69" s="84" t="s">
        <v>435</v>
      </c>
    </row>
    <row r="70" spans="1:15" x14ac:dyDescent="0.25">
      <c r="A70" s="5" t="s">
        <v>121</v>
      </c>
      <c r="B70" s="5" t="s">
        <v>119</v>
      </c>
      <c r="C70" s="15">
        <v>2</v>
      </c>
      <c r="D70" s="15" t="s">
        <v>122</v>
      </c>
      <c r="E70" s="50">
        <v>700</v>
      </c>
      <c r="F70" s="8" t="s">
        <v>27</v>
      </c>
      <c r="G70" s="43" t="s">
        <v>111</v>
      </c>
      <c r="H70" s="84" t="s">
        <v>435</v>
      </c>
      <c r="O70" s="84" t="s">
        <v>435</v>
      </c>
    </row>
    <row r="71" spans="1:15" x14ac:dyDescent="0.25">
      <c r="A71" s="16" t="s">
        <v>123</v>
      </c>
      <c r="B71" s="5" t="s">
        <v>119</v>
      </c>
      <c r="C71" s="15">
        <v>3</v>
      </c>
      <c r="D71" s="15" t="s">
        <v>124</v>
      </c>
      <c r="E71" s="50">
        <v>700</v>
      </c>
      <c r="F71" s="8" t="s">
        <v>27</v>
      </c>
      <c r="G71" s="43" t="s">
        <v>111</v>
      </c>
      <c r="H71" s="84" t="s">
        <v>435</v>
      </c>
      <c r="O71" s="84" t="s">
        <v>435</v>
      </c>
    </row>
    <row r="72" spans="1:15" x14ac:dyDescent="0.25">
      <c r="A72" s="5" t="s">
        <v>125</v>
      </c>
      <c r="B72" s="5" t="s">
        <v>39</v>
      </c>
      <c r="C72" s="15">
        <v>2</v>
      </c>
      <c r="D72" s="15" t="s">
        <v>126</v>
      </c>
      <c r="E72" s="50">
        <v>450</v>
      </c>
      <c r="F72" s="8" t="s">
        <v>9</v>
      </c>
      <c r="G72" s="44" t="s">
        <v>127</v>
      </c>
      <c r="H72" s="84" t="s">
        <v>435</v>
      </c>
      <c r="O72" s="84" t="s">
        <v>435</v>
      </c>
    </row>
    <row r="73" spans="1:15" x14ac:dyDescent="0.25">
      <c r="A73" s="5" t="s">
        <v>128</v>
      </c>
      <c r="B73" s="5" t="s">
        <v>39</v>
      </c>
      <c r="C73" s="15">
        <v>1</v>
      </c>
      <c r="D73" s="15" t="s">
        <v>129</v>
      </c>
      <c r="E73" s="50">
        <v>450</v>
      </c>
      <c r="F73" s="8" t="s">
        <v>9</v>
      </c>
      <c r="G73" s="44" t="s">
        <v>127</v>
      </c>
      <c r="H73" s="84" t="s">
        <v>435</v>
      </c>
      <c r="O73" s="84" t="s">
        <v>435</v>
      </c>
    </row>
    <row r="74" spans="1:15" x14ac:dyDescent="0.25">
      <c r="A74" s="9" t="s">
        <v>42</v>
      </c>
      <c r="B74" s="5" t="s">
        <v>39</v>
      </c>
      <c r="C74" s="15">
        <v>1</v>
      </c>
      <c r="D74" s="15" t="s">
        <v>130</v>
      </c>
      <c r="E74" s="50">
        <v>450</v>
      </c>
      <c r="F74" s="8" t="s">
        <v>9</v>
      </c>
      <c r="G74" s="44" t="s">
        <v>127</v>
      </c>
      <c r="H74" s="84" t="s">
        <v>435</v>
      </c>
      <c r="O74" s="84" t="s">
        <v>435</v>
      </c>
    </row>
    <row r="75" spans="1:15" x14ac:dyDescent="0.25">
      <c r="A75" s="16" t="s">
        <v>37</v>
      </c>
      <c r="B75" s="5" t="s">
        <v>39</v>
      </c>
      <c r="C75" s="15">
        <v>1</v>
      </c>
      <c r="D75" s="15" t="s">
        <v>131</v>
      </c>
      <c r="E75" s="50">
        <v>450</v>
      </c>
      <c r="F75" s="8" t="s">
        <v>9</v>
      </c>
      <c r="G75" s="44" t="s">
        <v>127</v>
      </c>
      <c r="H75" s="84" t="s">
        <v>435</v>
      </c>
      <c r="O75" s="84" t="s">
        <v>435</v>
      </c>
    </row>
    <row r="76" spans="1:15" x14ac:dyDescent="0.25">
      <c r="A76" s="5" t="s">
        <v>132</v>
      </c>
      <c r="B76" s="5" t="s">
        <v>39</v>
      </c>
      <c r="C76" s="15">
        <v>4</v>
      </c>
      <c r="D76" s="15" t="s">
        <v>133</v>
      </c>
      <c r="E76" s="50">
        <v>450</v>
      </c>
      <c r="F76" s="8" t="s">
        <v>9</v>
      </c>
      <c r="G76" s="44" t="s">
        <v>127</v>
      </c>
      <c r="H76" s="84" t="s">
        <v>435</v>
      </c>
      <c r="O76" s="84" t="s">
        <v>435</v>
      </c>
    </row>
    <row r="77" spans="1:15" x14ac:dyDescent="0.25">
      <c r="A77" s="31" t="s">
        <v>65</v>
      </c>
      <c r="B77" s="5" t="s">
        <v>39</v>
      </c>
      <c r="C77" s="15">
        <v>6</v>
      </c>
      <c r="D77" s="15" t="s">
        <v>134</v>
      </c>
      <c r="E77" s="50">
        <v>450</v>
      </c>
      <c r="F77" s="8" t="s">
        <v>9</v>
      </c>
      <c r="G77" s="44" t="s">
        <v>127</v>
      </c>
      <c r="H77" s="84" t="s">
        <v>435</v>
      </c>
      <c r="O77" s="84" t="s">
        <v>435</v>
      </c>
    </row>
    <row r="78" spans="1:15" x14ac:dyDescent="0.25">
      <c r="A78" s="5" t="s">
        <v>6</v>
      </c>
      <c r="B78" s="5" t="s">
        <v>39</v>
      </c>
      <c r="C78" s="15">
        <v>15</v>
      </c>
      <c r="D78" s="15" t="s">
        <v>135</v>
      </c>
      <c r="E78" s="50">
        <v>450</v>
      </c>
      <c r="F78" s="8" t="s">
        <v>9</v>
      </c>
      <c r="G78" s="44" t="s">
        <v>127</v>
      </c>
      <c r="H78" s="84" t="s">
        <v>435</v>
      </c>
      <c r="O78" s="84" t="s">
        <v>435</v>
      </c>
    </row>
    <row r="79" spans="1:15" x14ac:dyDescent="0.25">
      <c r="A79" s="35" t="s">
        <v>106</v>
      </c>
      <c r="B79" s="5" t="s">
        <v>39</v>
      </c>
      <c r="C79" s="15">
        <v>7</v>
      </c>
      <c r="D79" s="15" t="s">
        <v>136</v>
      </c>
      <c r="E79" s="50">
        <v>450</v>
      </c>
      <c r="F79" s="8" t="s">
        <v>9</v>
      </c>
      <c r="G79" s="44" t="s">
        <v>127</v>
      </c>
      <c r="H79" s="84" t="s">
        <v>435</v>
      </c>
      <c r="O79" s="84" t="s">
        <v>435</v>
      </c>
    </row>
    <row r="80" spans="1:15" x14ac:dyDescent="0.25">
      <c r="A80" s="72" t="s">
        <v>137</v>
      </c>
      <c r="B80" s="73" t="s">
        <v>138</v>
      </c>
      <c r="C80" s="72">
        <v>10</v>
      </c>
      <c r="D80" s="72" t="s">
        <v>139</v>
      </c>
      <c r="E80" s="74">
        <v>700</v>
      </c>
      <c r="F80" s="72" t="s">
        <v>9</v>
      </c>
      <c r="H80" s="84" t="s">
        <v>435</v>
      </c>
      <c r="O80" s="84" t="s">
        <v>435</v>
      </c>
    </row>
    <row r="81" spans="1:15" x14ac:dyDescent="0.25">
      <c r="A81" s="72" t="s">
        <v>140</v>
      </c>
      <c r="B81" s="73" t="s">
        <v>138</v>
      </c>
      <c r="C81" s="72">
        <v>3</v>
      </c>
      <c r="D81" s="72" t="s">
        <v>141</v>
      </c>
      <c r="E81" s="74">
        <v>700</v>
      </c>
      <c r="F81" s="72" t="s">
        <v>9</v>
      </c>
      <c r="H81" s="84" t="s">
        <v>435</v>
      </c>
      <c r="O81" s="84" t="s">
        <v>435</v>
      </c>
    </row>
    <row r="82" spans="1:15" x14ac:dyDescent="0.25">
      <c r="A82" s="72" t="s">
        <v>142</v>
      </c>
      <c r="B82" s="73" t="s">
        <v>138</v>
      </c>
      <c r="C82" s="72">
        <v>1</v>
      </c>
      <c r="D82" s="72" t="s">
        <v>143</v>
      </c>
      <c r="E82" s="74">
        <v>700</v>
      </c>
      <c r="F82" s="72" t="s">
        <v>9</v>
      </c>
      <c r="H82" s="84" t="s">
        <v>435</v>
      </c>
      <c r="O82" s="84" t="s">
        <v>435</v>
      </c>
    </row>
    <row r="83" spans="1:15" x14ac:dyDescent="0.25">
      <c r="A83" s="72" t="s">
        <v>144</v>
      </c>
      <c r="B83" s="73" t="s">
        <v>138</v>
      </c>
      <c r="C83" s="72">
        <v>11</v>
      </c>
      <c r="D83" s="72" t="s">
        <v>145</v>
      </c>
      <c r="E83" s="74">
        <v>700</v>
      </c>
      <c r="F83" s="72" t="s">
        <v>9</v>
      </c>
      <c r="H83" s="84" t="s">
        <v>435</v>
      </c>
      <c r="O83" s="84" t="s">
        <v>435</v>
      </c>
    </row>
    <row r="84" spans="1:15" x14ac:dyDescent="0.25">
      <c r="A84" s="72" t="s">
        <v>146</v>
      </c>
      <c r="B84" s="73" t="s">
        <v>138</v>
      </c>
      <c r="C84" s="72">
        <v>4</v>
      </c>
      <c r="D84" s="72" t="s">
        <v>147</v>
      </c>
      <c r="E84" s="74">
        <v>700</v>
      </c>
      <c r="F84" s="72" t="s">
        <v>9</v>
      </c>
      <c r="H84" s="84" t="s">
        <v>435</v>
      </c>
      <c r="O84" s="84" t="s">
        <v>435</v>
      </c>
    </row>
    <row r="85" spans="1:15" x14ac:dyDescent="0.25">
      <c r="C85" s="42">
        <f>SUM(C3:C84)</f>
        <v>392</v>
      </c>
    </row>
  </sheetData>
  <mergeCells count="2">
    <mergeCell ref="H1:N1"/>
    <mergeCell ref="O1:U1"/>
  </mergeCells>
  <hyperlinks>
    <hyperlink ref="A64" r:id="rId1" xr:uid="{E6D6FD43-3380-4477-9F0A-9A0D3B8965EE}"/>
    <hyperlink ref="A60" r:id="rId2" xr:uid="{79013ACD-9169-464E-BBED-B956F18B35E0}"/>
    <hyperlink ref="A58" r:id="rId3" xr:uid="{9FCAADC0-3CF5-4A80-9D05-08573BC85540}"/>
    <hyperlink ref="B58" r:id="rId4" xr:uid="{A708E020-F52D-4482-8516-293EA88DC52A}"/>
    <hyperlink ref="B12" r:id="rId5" xr:uid="{0EB27992-4F74-4572-A281-EB266496D811}"/>
    <hyperlink ref="A12" r:id="rId6" xr:uid="{FFE88B3E-A953-4908-8673-C6117A04575D}"/>
    <hyperlink ref="A62" r:id="rId7" xr:uid="{DAE2047F-19FA-4020-9868-88C87B634B99}"/>
    <hyperlink ref="A59" r:id="rId8" xr:uid="{92494072-8617-4273-B34F-5E3D9A8CBF92}"/>
    <hyperlink ref="A61" r:id="rId9" xr:uid="{4BAD0011-11BD-4DF7-9C0D-B4E955556E6F}"/>
    <hyperlink ref="A22" r:id="rId10" xr:uid="{D8096D8E-A2BE-4AE2-B9FE-76D2607FCCAE}"/>
    <hyperlink ref="A21" r:id="rId11" xr:uid="{F474D3CB-C4D9-45E6-90B9-49619BF8E032}"/>
    <hyperlink ref="A57" r:id="rId12" xr:uid="{23A8F00D-8633-4CBB-8953-AE9454E2EE8C}"/>
    <hyperlink ref="A28" r:id="rId13" xr:uid="{664DFB0B-3BC9-42CF-B4D9-487649325033}"/>
    <hyperlink ref="A25" r:id="rId14" xr:uid="{9A5CF862-7420-4294-972B-27E9D48E1928}"/>
    <hyperlink ref="A14" r:id="rId15" xr:uid="{4B55124A-DBBC-4294-9839-21519342A834}"/>
    <hyperlink ref="A13" r:id="rId16" xr:uid="{D8C5396A-681C-456B-9244-463910B9CEA9}"/>
    <hyperlink ref="A9" r:id="rId17" xr:uid="{290B229E-C260-42AA-9719-6AF153425EA5}"/>
    <hyperlink ref="A23" r:id="rId18" xr:uid="{D84FB727-93BE-442E-9534-DB58E5217FC1}"/>
    <hyperlink ref="A53" r:id="rId19" xr:uid="{78FB8640-DB1B-4812-887E-88036D133D55}"/>
    <hyperlink ref="A27" r:id="rId20" xr:uid="{44DEB28C-8935-407D-AE46-409256A81A7F}"/>
    <hyperlink ref="A55" r:id="rId21" xr:uid="{D6E46656-FD97-4DF9-8FF9-C900FFE54F14}"/>
    <hyperlink ref="A56" r:id="rId22" xr:uid="{65CC35B8-17FA-406C-ACC7-1BA6F1E2B8FB}"/>
    <hyperlink ref="A18" r:id="rId23" xr:uid="{B17DF533-D75F-4159-B329-CAB605B8E0A2}"/>
    <hyperlink ref="A20" r:id="rId24" xr:uid="{FEF135D6-6B42-4058-A8B1-2369C6DA4356}"/>
    <hyperlink ref="A29" r:id="rId25" xr:uid="{EEA5391D-5157-449C-BB02-6948165B5351}"/>
    <hyperlink ref="A48" r:id="rId26" xr:uid="{1B87B97F-31C2-42D5-B767-2F3B82DB62FF}"/>
    <hyperlink ref="A46:A47" r:id="rId27" display="BCWR J30" xr:uid="{5AC7BFA4-BD23-41DC-B6CB-1D757DD4CCA9}"/>
    <hyperlink ref="A54" r:id="rId28" xr:uid="{36BB1F32-4BF7-4F17-99BB-A00E7ACE55A7}"/>
    <hyperlink ref="A43:A44" r:id="rId29" display="BCWR MS J7" xr:uid="{97E18B5E-7728-418C-A510-8B489CDE84E7}"/>
    <hyperlink ref="A24" r:id="rId30" xr:uid="{4F6F538D-53BE-4140-9611-3BC706AF37DB}"/>
    <hyperlink ref="A47" r:id="rId31" xr:uid="{7AAE5832-28C5-4475-A366-26C21DEBDF05}"/>
    <hyperlink ref="A7" r:id="rId32" xr:uid="{0C60D790-FA6A-4EE3-8890-762BC6F6DF9E}"/>
    <hyperlink ref="A19" r:id="rId33" xr:uid="{53103249-D048-4323-8D75-B9ACECB8F90E}"/>
    <hyperlink ref="B19" r:id="rId34" xr:uid="{49A724C6-E41F-4E60-B01D-644577C2E072}"/>
    <hyperlink ref="B59:B60" r:id="rId35" display="LMR L10 1745J ET" xr:uid="{796A39C6-840D-4637-9A75-2E55A0724AEA}"/>
    <hyperlink ref="B22" r:id="rId36" xr:uid="{5B5BF07E-E1EA-4ECC-95D2-0988D59D39C5}"/>
    <hyperlink ref="B50:B52" r:id="rId37" display="MYM Arubial Anticipated Q0014" xr:uid="{C9F4C646-9335-42E3-9BF1-E4114CC9ABE8}"/>
    <hyperlink ref="B46" r:id="rId38" xr:uid="{952B9A3D-10CA-47AA-89BD-AB6A692F2C56}"/>
    <hyperlink ref="B14:B18" r:id="rId39" display="Mayura L0010 AI ET" xr:uid="{C736DE39-04F6-429C-AFD7-81C930F85CB9}"/>
    <hyperlink ref="B40" r:id="rId40" xr:uid="{3191A3A3-8187-4A5A-A676-E917AEDB8406}"/>
    <hyperlink ref="B39" r:id="rId41" xr:uid="{9FAB71BE-F6A4-4B80-B249-618C8FC1567C}"/>
    <hyperlink ref="B3:B11" r:id="rId42" display="BarV Sanjirou 3 Atsuko 905G" xr:uid="{06B36D6C-403F-4EF4-999C-82F2736A636A}"/>
    <hyperlink ref="B26:B28" r:id="rId43" display="MYM Arubial Anticipated Q0014" xr:uid="{E4995259-6A87-4625-B94A-3C9843516C15}"/>
    <hyperlink ref="B57" r:id="rId44" xr:uid="{0DA1D414-FD66-4867-94F0-41D4B1A57626}"/>
    <hyperlink ref="B55:B56" r:id="rId45" display="MYM ARUBIAL UNITED P0342 ET" xr:uid="{095E35A1-8371-45BF-A662-9C9490AE7080}"/>
    <hyperlink ref="B54" r:id="rId46" xr:uid="{C3FAB442-3AE7-43D2-9C7A-D7B7914C64B4}"/>
    <hyperlink ref="B53" r:id="rId47" xr:uid="{3CC7787D-4E6F-4E50-8616-04EE3BA08399}"/>
    <hyperlink ref="B15" r:id="rId48" xr:uid="{0012856B-CB34-404A-AA70-08E77B588D2D}"/>
    <hyperlink ref="B37:B38" r:id="rId49" display="Goorambat Mr Marble  K483" xr:uid="{ABD2CF24-B125-4D37-9FAA-167AC872D33E}"/>
    <hyperlink ref="B46:B47" r:id="rId50" display="Goorambat Mr Marble  K483" xr:uid="{F393EC9A-7580-41A4-9AC1-C64496EA836E}"/>
    <hyperlink ref="B18" r:id="rId51" xr:uid="{605C9888-B857-4EED-AF85-D75C240ED466}"/>
    <hyperlink ref="B30" r:id="rId52" xr:uid="{60A22F43-D2E2-4C03-9C0C-BF756AF02EA4}"/>
    <hyperlink ref="B33:B38" r:id="rId53" display="Macquarie Wagyu Q0515" xr:uid="{061BEDE0-C18C-4958-B318-B8B37EF300D7}"/>
    <hyperlink ref="B29" r:id="rId54" display="MYM Arubial Anticipated Q0014" xr:uid="{B3D06210-CEC5-4FCC-B1AA-BC8FC0A702CF}"/>
    <hyperlink ref="B31:B32" r:id="rId55" display="Macquarie Wagyu M0494" xr:uid="{13F6F27C-780D-4F29-85A4-32F061A543E0}"/>
    <hyperlink ref="B23:B24" r:id="rId56" display="M6 ITOSHIGENAMI 0122H ET" xr:uid="{5C6AD7AE-F10C-4371-861A-690860429A3B}"/>
    <hyperlink ref="B25:B29" r:id="rId57" display="M6 ITOSHIGENAMI 073H" xr:uid="{1D24A611-4599-4839-8BDD-B4A8F04D29D1}"/>
    <hyperlink ref="B39:B49" r:id="rId58" display="Mayura L0010 AI ET" xr:uid="{A09FE6D9-113D-4C2D-80B4-7028C6B8AD28}"/>
    <hyperlink ref="B58:B63" r:id="rId59" display="Olive Grove Wagyu Q038" xr:uid="{2C7CF981-E395-4513-B6D1-0572B7AAB1E7}"/>
    <hyperlink ref="B64" r:id="rId60" xr:uid="{BA2974A2-2229-4607-A3AA-0CD6B4AAE2F3}"/>
    <hyperlink ref="A16:A17" r:id="rId61" display="BCWR J30" xr:uid="{B15E59CC-E15D-4CE2-862D-AC3F5248FFC9}"/>
    <hyperlink ref="A3" r:id="rId62" xr:uid="{966B8E3D-576A-44F2-82D1-DFF8BAFD6EA7}"/>
    <hyperlink ref="A4" r:id="rId63" xr:uid="{71FE9551-5733-46F8-86B8-298430780F03}"/>
    <hyperlink ref="A37" r:id="rId64" xr:uid="{27FC6DBD-854C-48DA-A43D-ACC189E2CFCF}"/>
    <hyperlink ref="A40" r:id="rId65" xr:uid="{CDDAC304-1CA6-4895-98AD-D1F347594431}"/>
    <hyperlink ref="A5" r:id="rId66" xr:uid="{9891D25C-8B9D-4419-9842-144C81074ED0}"/>
    <hyperlink ref="A8" r:id="rId67" xr:uid="{D5BAF956-E776-4B78-99DB-092C43FCB389}"/>
    <hyperlink ref="A10" r:id="rId68" xr:uid="{20666395-9641-4623-A7EC-46AAE90AD080}"/>
    <hyperlink ref="A11" r:id="rId69" xr:uid="{B53BD38A-28D4-41BB-9363-DB0D92031CDE}"/>
    <hyperlink ref="A15" r:id="rId70" xr:uid="{492B1790-EBFE-4DA1-BCAD-66DEA2EF0084}"/>
    <hyperlink ref="A26" r:id="rId71" xr:uid="{332509D5-774A-4F61-B706-A40AB0DCA5A1}"/>
    <hyperlink ref="A30" r:id="rId72" xr:uid="{42256804-B09D-4A68-B718-8828B4696C49}"/>
    <hyperlink ref="A31" r:id="rId73" xr:uid="{49A3B3F1-EBD8-4C49-99D4-6A61F8777D1D}"/>
    <hyperlink ref="A32" r:id="rId74" xr:uid="{B418E589-75C8-4D82-8830-0B781AED12F6}"/>
    <hyperlink ref="A33" r:id="rId75" xr:uid="{1BC9E6E2-A578-4587-BFF5-A9507094EB5A}"/>
    <hyperlink ref="A34" r:id="rId76" xr:uid="{C24B7EDD-7616-48FC-82D5-B67500F6DC65}"/>
    <hyperlink ref="A36" r:id="rId77" xr:uid="{BB35ACAD-B7C7-4E69-BC92-BB86CBF2F892}"/>
    <hyperlink ref="A38" r:id="rId78" xr:uid="{33E04EFF-08E7-44F8-A642-DFD2FAFD4166}"/>
    <hyperlink ref="A39" r:id="rId79" xr:uid="{CFF8AB0A-EB7C-4ADB-A61F-1393812904E2}"/>
    <hyperlink ref="A41" r:id="rId80" xr:uid="{C8A42D90-E3F1-40FA-90AB-702D36B3CD26}"/>
    <hyperlink ref="A42" r:id="rId81" xr:uid="{BD3813E8-AF0C-4AF2-B6B6-C4432DE32818}"/>
    <hyperlink ref="A43" r:id="rId82" xr:uid="{F3B633B6-D8E4-48B1-B35B-D685C1331A1A}"/>
    <hyperlink ref="A44" r:id="rId83" xr:uid="{BA46BF89-7797-45D7-B35F-FCB3A4109499}"/>
    <hyperlink ref="A45" r:id="rId84" xr:uid="{505A591F-442C-40E7-877E-BB3E50BC7BC8}"/>
    <hyperlink ref="A46" r:id="rId85" xr:uid="{197118E2-AE31-43D4-8926-886B878D90E6}"/>
    <hyperlink ref="A49" r:id="rId86" xr:uid="{72E7133D-3E27-4D94-9F48-4CC74766378F}"/>
    <hyperlink ref="A50" r:id="rId87" xr:uid="{4AE8FBB7-DC12-45B2-BF5F-938760D1EBD9}"/>
    <hyperlink ref="A51" r:id="rId88" xr:uid="{75D18548-1934-4B36-86F2-FEF2CA5D13F1}"/>
    <hyperlink ref="A52" r:id="rId89" xr:uid="{AF69DEE0-5E33-4925-869A-836A52BB8C0E}"/>
    <hyperlink ref="A66" r:id="rId90" xr:uid="{C9F0E9CE-D7B4-4978-8525-7C2CA3BA8386}"/>
    <hyperlink ref="A67" r:id="rId91" xr:uid="{623FC946-BB45-4442-A51F-073613E43351}"/>
    <hyperlink ref="A68" r:id="rId92" xr:uid="{01E2CBE9-11FC-4D8E-A1BD-8D3B887B628B}"/>
    <hyperlink ref="A65" r:id="rId93" xr:uid="{D2B6A9F2-78B5-4F46-A7F6-8E309893E696}"/>
    <hyperlink ref="A69" r:id="rId94" xr:uid="{C806C13B-CB57-4614-98C7-09D23346B8CA}"/>
    <hyperlink ref="A70" r:id="rId95" xr:uid="{F9B82E94-3EAC-4699-826B-93C0D95F8EC3}"/>
    <hyperlink ref="A71" r:id="rId96" xr:uid="{F9A0A7EA-DA3D-4BF5-8DAA-096F6E0E5312}"/>
    <hyperlink ref="B69" r:id="rId97" xr:uid="{4F96713A-3739-462D-BFE9-CFD2B6CE90CB}"/>
    <hyperlink ref="B65" r:id="rId98" xr:uid="{360D0616-2C33-471B-B9D9-0A3EF951CC1E}"/>
    <hyperlink ref="B66:B68" r:id="rId99" display="M6 ITOSHIGENAMI 0122H ET" xr:uid="{8C1B379C-E32D-435A-BA05-E95C5E11636A}"/>
    <hyperlink ref="B70:B71" r:id="rId100" display="Sumo Cattle Co Haruki E180" xr:uid="{8DCACBCD-A7B7-4230-B858-F545EAF8464A}"/>
    <hyperlink ref="A74" r:id="rId101" xr:uid="{806111F1-6C9A-4DD6-AFAE-9E8302E25F14}"/>
    <hyperlink ref="A75" r:id="rId102" xr:uid="{B15240B2-F1C6-476A-A96D-EE1387A6AEC4}"/>
    <hyperlink ref="A77" r:id="rId103" xr:uid="{8C0DB0FF-7D82-4F19-9899-2E2067730A6B}"/>
    <hyperlink ref="A78" r:id="rId104" xr:uid="{E1FFA723-8D5E-4EC3-BE40-AF75425CFB86}"/>
    <hyperlink ref="A79" r:id="rId105" xr:uid="{1D8659CB-FF82-44B0-867C-B646411D6D10}"/>
    <hyperlink ref="A72" r:id="rId106" xr:uid="{D66ED8A2-95C5-4ABA-A34D-53047A0BC84F}"/>
    <hyperlink ref="A76" r:id="rId107" xr:uid="{C99F1883-4973-439B-BF14-449DC29C8A03}"/>
    <hyperlink ref="B72:B79" r:id="rId108" display="LMR L10 1745J ET" xr:uid="{3B3F0945-0F49-447F-8D87-146D366BD859}"/>
    <hyperlink ref="A73" r:id="rId109" xr:uid="{0BED5637-E267-45ED-AA82-6B706C9A8D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9AB8-3B88-4585-A648-7DFA93344E53}">
  <dimension ref="A1:V14"/>
  <sheetViews>
    <sheetView zoomScale="80" zoomScaleNormal="80" workbookViewId="0"/>
  </sheetViews>
  <sheetFormatPr defaultRowHeight="15" x14ac:dyDescent="0.25"/>
  <cols>
    <col min="1" max="1" width="32.28515625" style="41" customWidth="1"/>
    <col min="2" max="2" width="28.42578125" style="42" customWidth="1"/>
    <col min="3" max="3" width="7.5703125" style="42" customWidth="1"/>
    <col min="4" max="4" width="21.42578125" style="42" customWidth="1"/>
    <col min="5" max="5" width="12.42578125" style="42" customWidth="1"/>
    <col min="6" max="6" width="7.5703125" customWidth="1"/>
    <col min="7" max="7" width="22.140625" customWidth="1"/>
    <col min="8" max="8" width="9.140625" customWidth="1"/>
    <col min="9" max="9" width="31" customWidth="1"/>
    <col min="10" max="10" width="8.42578125" customWidth="1"/>
    <col min="11" max="15" width="9.140625" customWidth="1"/>
    <col min="16" max="16" width="31" bestFit="1" customWidth="1"/>
    <col min="17" max="17" width="6.7109375" bestFit="1" customWidth="1"/>
    <col min="18" max="18" width="6" bestFit="1" customWidth="1"/>
    <col min="19" max="19" width="9.85546875" bestFit="1" customWidth="1"/>
    <col min="20" max="20" width="5.5703125" bestFit="1" customWidth="1"/>
    <col min="21" max="21" width="3.85546875" bestFit="1" customWidth="1"/>
    <col min="22" max="22" width="5.7109375" bestFit="1" customWidth="1"/>
  </cols>
  <sheetData>
    <row r="1" spans="1:22" x14ac:dyDescent="0.25">
      <c r="I1" s="89" t="s">
        <v>420</v>
      </c>
      <c r="J1" s="89"/>
      <c r="K1" s="89"/>
      <c r="L1" s="89"/>
      <c r="M1" s="89"/>
      <c r="N1" s="89"/>
      <c r="O1" s="89"/>
      <c r="P1" s="90" t="s">
        <v>428</v>
      </c>
      <c r="Q1" s="90"/>
      <c r="R1" s="90"/>
      <c r="S1" s="90"/>
      <c r="T1" s="90"/>
      <c r="U1" s="90"/>
      <c r="V1" s="90"/>
    </row>
    <row r="2" spans="1:22" ht="21.75" customHeight="1" x14ac:dyDescent="0.25">
      <c r="A2" s="1" t="s">
        <v>0</v>
      </c>
      <c r="B2" s="2" t="s">
        <v>1</v>
      </c>
      <c r="C2" s="1" t="s">
        <v>2</v>
      </c>
      <c r="D2" s="3" t="s">
        <v>3</v>
      </c>
      <c r="E2" s="45" t="s">
        <v>4</v>
      </c>
      <c r="F2" s="4" t="s">
        <v>5</v>
      </c>
      <c r="I2" s="80" t="s">
        <v>421</v>
      </c>
      <c r="J2" s="80" t="s">
        <v>422</v>
      </c>
      <c r="K2" s="80" t="s">
        <v>423</v>
      </c>
      <c r="L2" s="80" t="s">
        <v>424</v>
      </c>
      <c r="M2" s="80" t="s">
        <v>425</v>
      </c>
      <c r="N2" s="80" t="s">
        <v>426</v>
      </c>
      <c r="O2" s="80" t="s">
        <v>427</v>
      </c>
      <c r="P2" s="81" t="s">
        <v>421</v>
      </c>
      <c r="Q2" s="82" t="s">
        <v>422</v>
      </c>
      <c r="R2" s="82" t="s">
        <v>423</v>
      </c>
      <c r="S2" s="82" t="s">
        <v>424</v>
      </c>
      <c r="T2" s="82" t="s">
        <v>425</v>
      </c>
      <c r="U2" s="82" t="s">
        <v>426</v>
      </c>
      <c r="V2" s="82" t="s">
        <v>427</v>
      </c>
    </row>
    <row r="3" spans="1:22" x14ac:dyDescent="0.25">
      <c r="A3" s="22" t="s">
        <v>148</v>
      </c>
      <c r="B3" s="23" t="s">
        <v>149</v>
      </c>
      <c r="C3" s="15">
        <v>5</v>
      </c>
      <c r="D3" s="21"/>
      <c r="E3" s="51">
        <v>900</v>
      </c>
      <c r="F3" s="8" t="s">
        <v>150</v>
      </c>
      <c r="G3" s="24" t="s">
        <v>151</v>
      </c>
      <c r="I3" s="84" t="s">
        <v>435</v>
      </c>
      <c r="P3" s="91" t="s">
        <v>437</v>
      </c>
      <c r="Q3" s="92">
        <v>2</v>
      </c>
      <c r="R3" s="93">
        <v>907.5</v>
      </c>
      <c r="S3" s="93">
        <v>37.099999999999994</v>
      </c>
      <c r="T3" s="93">
        <v>23.141656759649997</v>
      </c>
      <c r="U3" s="93">
        <v>1.1920387166470001</v>
      </c>
      <c r="V3" s="93">
        <v>16.705000000000002</v>
      </c>
    </row>
    <row r="4" spans="1:22" x14ac:dyDescent="0.25">
      <c r="A4" s="5" t="s">
        <v>152</v>
      </c>
      <c r="B4" s="17" t="s">
        <v>153</v>
      </c>
      <c r="C4" s="18">
        <v>3</v>
      </c>
      <c r="D4" s="38" t="s">
        <v>154</v>
      </c>
      <c r="E4" s="54">
        <v>900</v>
      </c>
      <c r="F4" s="8" t="s">
        <v>27</v>
      </c>
      <c r="G4" s="24" t="s">
        <v>151</v>
      </c>
      <c r="I4" s="84" t="s">
        <v>435</v>
      </c>
      <c r="P4" s="84" t="s">
        <v>435</v>
      </c>
    </row>
    <row r="5" spans="1:22" x14ac:dyDescent="0.25">
      <c r="A5" s="67" t="s">
        <v>155</v>
      </c>
      <c r="B5" s="68" t="s">
        <v>156</v>
      </c>
      <c r="C5" s="69">
        <v>1</v>
      </c>
      <c r="D5" s="15"/>
      <c r="E5" s="50">
        <v>500</v>
      </c>
      <c r="F5" s="8" t="s">
        <v>27</v>
      </c>
      <c r="G5" s="24" t="s">
        <v>151</v>
      </c>
      <c r="I5" s="84" t="s">
        <v>435</v>
      </c>
      <c r="P5" s="84" t="s">
        <v>435</v>
      </c>
    </row>
    <row r="6" spans="1:22" x14ac:dyDescent="0.25">
      <c r="A6" s="67" t="s">
        <v>157</v>
      </c>
      <c r="B6" s="68" t="s">
        <v>158</v>
      </c>
      <c r="C6" s="69">
        <v>3</v>
      </c>
      <c r="D6" s="15"/>
      <c r="E6" s="50">
        <v>500</v>
      </c>
      <c r="F6" s="8" t="s">
        <v>27</v>
      </c>
      <c r="G6" s="24" t="s">
        <v>151</v>
      </c>
      <c r="I6" s="84" t="s">
        <v>435</v>
      </c>
      <c r="P6" s="84" t="s">
        <v>435</v>
      </c>
      <c r="Q6" s="42"/>
      <c r="R6" s="83"/>
      <c r="S6" s="83"/>
      <c r="T6" s="83"/>
      <c r="U6" s="83"/>
      <c r="V6" s="83"/>
    </row>
    <row r="7" spans="1:22" x14ac:dyDescent="0.25">
      <c r="A7" s="67" t="s">
        <v>159</v>
      </c>
      <c r="B7" s="68" t="s">
        <v>160</v>
      </c>
      <c r="C7" s="69">
        <v>1</v>
      </c>
      <c r="D7" s="15"/>
      <c r="E7" s="50">
        <v>500</v>
      </c>
      <c r="F7" s="8" t="s">
        <v>27</v>
      </c>
      <c r="G7" s="24" t="s">
        <v>151</v>
      </c>
      <c r="I7" s="84" t="s">
        <v>435</v>
      </c>
      <c r="P7" t="s">
        <v>436</v>
      </c>
      <c r="Q7" s="42">
        <v>1</v>
      </c>
      <c r="R7" s="83">
        <v>808</v>
      </c>
      <c r="S7" s="83"/>
      <c r="T7" s="83">
        <v>20.37</v>
      </c>
      <c r="U7" s="83">
        <v>0.99</v>
      </c>
      <c r="V7" s="83">
        <v>12.47</v>
      </c>
    </row>
    <row r="8" spans="1:22" x14ac:dyDescent="0.25">
      <c r="A8" s="67" t="s">
        <v>161</v>
      </c>
      <c r="B8" s="68" t="s">
        <v>158</v>
      </c>
      <c r="C8" s="69">
        <v>1</v>
      </c>
      <c r="D8" s="15"/>
      <c r="E8" s="50">
        <v>500</v>
      </c>
      <c r="F8" s="8" t="s">
        <v>27</v>
      </c>
      <c r="G8" s="24" t="s">
        <v>151</v>
      </c>
      <c r="I8" s="84" t="s">
        <v>435</v>
      </c>
      <c r="P8" s="84" t="s">
        <v>435</v>
      </c>
    </row>
    <row r="9" spans="1:22" x14ac:dyDescent="0.25">
      <c r="A9" s="67" t="s">
        <v>162</v>
      </c>
      <c r="B9" s="70" t="s">
        <v>163</v>
      </c>
      <c r="C9" s="30">
        <v>1</v>
      </c>
      <c r="D9" s="15"/>
      <c r="E9" s="50">
        <v>500</v>
      </c>
      <c r="F9" s="8" t="s">
        <v>27</v>
      </c>
      <c r="G9" s="24" t="s">
        <v>151</v>
      </c>
      <c r="I9" s="84" t="s">
        <v>435</v>
      </c>
      <c r="P9" s="84" t="s">
        <v>435</v>
      </c>
    </row>
    <row r="10" spans="1:22" x14ac:dyDescent="0.25">
      <c r="A10" s="67" t="s">
        <v>164</v>
      </c>
      <c r="B10" s="71" t="s">
        <v>149</v>
      </c>
      <c r="C10" s="30">
        <v>1</v>
      </c>
      <c r="D10" s="15"/>
      <c r="E10" s="50">
        <v>500</v>
      </c>
      <c r="F10" s="8" t="s">
        <v>27</v>
      </c>
      <c r="G10" s="24" t="s">
        <v>151</v>
      </c>
      <c r="I10" s="84" t="s">
        <v>435</v>
      </c>
      <c r="P10" t="s">
        <v>437</v>
      </c>
      <c r="Q10" s="42">
        <v>2</v>
      </c>
      <c r="R10" s="83">
        <v>907.5</v>
      </c>
      <c r="S10" s="83">
        <v>37.099999999999994</v>
      </c>
      <c r="T10" s="83">
        <v>23.141656759649997</v>
      </c>
      <c r="U10" s="83">
        <v>1.1920387166470001</v>
      </c>
      <c r="V10" s="83">
        <v>16.705000000000002</v>
      </c>
    </row>
    <row r="11" spans="1:22" x14ac:dyDescent="0.25">
      <c r="A11" s="67" t="s">
        <v>165</v>
      </c>
      <c r="B11" s="71" t="s">
        <v>166</v>
      </c>
      <c r="C11" s="69">
        <v>2</v>
      </c>
      <c r="D11" s="15"/>
      <c r="E11" s="50">
        <v>500</v>
      </c>
      <c r="F11" s="8" t="s">
        <v>27</v>
      </c>
      <c r="G11" s="24" t="s">
        <v>151</v>
      </c>
      <c r="I11" s="84" t="s">
        <v>435</v>
      </c>
      <c r="P11" s="84" t="s">
        <v>435</v>
      </c>
    </row>
    <row r="12" spans="1:22" x14ac:dyDescent="0.25">
      <c r="A12" s="67" t="s">
        <v>165</v>
      </c>
      <c r="B12" s="71" t="s">
        <v>166</v>
      </c>
      <c r="C12" s="69">
        <v>1</v>
      </c>
      <c r="D12" s="15"/>
      <c r="E12" s="50">
        <v>500</v>
      </c>
      <c r="F12" s="8" t="s">
        <v>27</v>
      </c>
      <c r="G12" s="24" t="s">
        <v>151</v>
      </c>
      <c r="I12" s="84" t="s">
        <v>435</v>
      </c>
      <c r="P12" s="84" t="s">
        <v>435</v>
      </c>
    </row>
    <row r="13" spans="1:22" x14ac:dyDescent="0.25">
      <c r="A13" s="67" t="s">
        <v>159</v>
      </c>
      <c r="B13" s="71" t="s">
        <v>167</v>
      </c>
      <c r="C13" s="69">
        <v>3</v>
      </c>
      <c r="D13" s="15"/>
      <c r="E13" s="50">
        <v>500</v>
      </c>
      <c r="F13" s="8" t="s">
        <v>27</v>
      </c>
      <c r="G13" s="24" t="s">
        <v>151</v>
      </c>
      <c r="I13" s="84" t="s">
        <v>435</v>
      </c>
      <c r="P13" s="84" t="s">
        <v>435</v>
      </c>
    </row>
    <row r="14" spans="1:22" x14ac:dyDescent="0.25">
      <c r="C14" s="42">
        <f>SUM(C3:C13)</f>
        <v>22</v>
      </c>
    </row>
  </sheetData>
  <mergeCells count="2">
    <mergeCell ref="I1:O1"/>
    <mergeCell ref="P1:V1"/>
  </mergeCells>
  <hyperlinks>
    <hyperlink ref="A3" r:id="rId1" xr:uid="{F2D647BB-661F-4A22-B107-37ED2B327D98}"/>
    <hyperlink ref="B3" r:id="rId2" xr:uid="{2430DB59-10AA-46B2-96C6-07F05548FE95}"/>
    <hyperlink ref="A4" r:id="rId3" xr:uid="{E7CC1D04-134F-43D4-B9E8-7D232DDDC78E}"/>
    <hyperlink ref="B4" r:id="rId4" xr:uid="{6B95E713-34D2-4761-9C91-86B90CD10EA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57DBD-319F-4C6D-B0E1-0169D1C56974}">
  <dimension ref="A1:Z66"/>
  <sheetViews>
    <sheetView zoomScale="80" zoomScaleNormal="80" workbookViewId="0">
      <pane xSplit="3" ySplit="2" topLeftCell="D11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5" x14ac:dyDescent="0.25"/>
  <cols>
    <col min="1" max="1" width="27.7109375" bestFit="1" customWidth="1"/>
    <col min="2" max="2" width="20.140625" customWidth="1"/>
    <col min="3" max="3" width="30.140625" bestFit="1" customWidth="1"/>
    <col min="4" max="4" width="17.7109375" customWidth="1"/>
    <col min="5" max="5" width="13.85546875" bestFit="1" customWidth="1"/>
    <col min="6" max="6" width="15.42578125" customWidth="1"/>
    <col min="7" max="7" width="6.42578125" customWidth="1"/>
    <col min="8" max="8" width="6.85546875" customWidth="1"/>
    <col min="10" max="10" width="9.140625" style="42"/>
    <col min="11" max="11" width="174.7109375" customWidth="1"/>
    <col min="12" max="12" width="9.140625" customWidth="1"/>
    <col min="13" max="13" width="31" customWidth="1"/>
    <col min="14" max="19" width="9.140625" customWidth="1"/>
    <col min="20" max="20" width="31.28515625" style="42" bestFit="1" customWidth="1"/>
    <col min="21" max="26" width="9.140625" style="42"/>
  </cols>
  <sheetData>
    <row r="1" spans="1:26" ht="18.75" x14ac:dyDescent="0.3">
      <c r="A1" s="65" t="s">
        <v>168</v>
      </c>
      <c r="M1" s="89" t="s">
        <v>420</v>
      </c>
      <c r="N1" s="89"/>
      <c r="O1" s="89"/>
      <c r="P1" s="89"/>
      <c r="Q1" s="89"/>
      <c r="R1" s="89"/>
      <c r="S1" s="89"/>
      <c r="T1" s="90" t="s">
        <v>428</v>
      </c>
      <c r="U1" s="90"/>
      <c r="V1" s="90"/>
      <c r="W1" s="90"/>
      <c r="X1" s="90"/>
      <c r="Y1" s="90"/>
      <c r="Z1" s="90"/>
    </row>
    <row r="2" spans="1:26" ht="15.75" x14ac:dyDescent="0.25">
      <c r="A2" s="56" t="s">
        <v>169</v>
      </c>
      <c r="B2" s="56" t="s">
        <v>170</v>
      </c>
      <c r="C2" s="56" t="s">
        <v>171</v>
      </c>
      <c r="D2" s="56" t="s">
        <v>172</v>
      </c>
      <c r="E2" s="56" t="s">
        <v>173</v>
      </c>
      <c r="F2" s="56" t="s">
        <v>174</v>
      </c>
      <c r="G2" s="56" t="s">
        <v>175</v>
      </c>
      <c r="H2" s="56" t="s">
        <v>176</v>
      </c>
      <c r="I2" s="63" t="s">
        <v>177</v>
      </c>
      <c r="J2" s="63" t="s">
        <v>178</v>
      </c>
      <c r="M2" s="80" t="s">
        <v>421</v>
      </c>
      <c r="N2" s="80" t="s">
        <v>422</v>
      </c>
      <c r="O2" s="80" t="s">
        <v>423</v>
      </c>
      <c r="P2" s="80" t="s">
        <v>424</v>
      </c>
      <c r="Q2" s="80" t="s">
        <v>425</v>
      </c>
      <c r="R2" s="80" t="s">
        <v>426</v>
      </c>
      <c r="S2" s="80" t="s">
        <v>427</v>
      </c>
      <c r="T2" s="82" t="s">
        <v>421</v>
      </c>
      <c r="U2" s="82" t="s">
        <v>422</v>
      </c>
      <c r="V2" s="82" t="s">
        <v>423</v>
      </c>
      <c r="W2" s="82" t="s">
        <v>424</v>
      </c>
      <c r="X2" s="82" t="s">
        <v>425</v>
      </c>
      <c r="Y2" s="82" t="s">
        <v>426</v>
      </c>
      <c r="Z2" s="82" t="s">
        <v>427</v>
      </c>
    </row>
    <row r="3" spans="1:26" x14ac:dyDescent="0.25">
      <c r="A3" s="15" t="s">
        <v>179</v>
      </c>
      <c r="B3" s="15" t="s">
        <v>180</v>
      </c>
      <c r="C3" s="15" t="s">
        <v>181</v>
      </c>
      <c r="D3" s="15" t="s">
        <v>182</v>
      </c>
      <c r="E3" s="15">
        <v>2</v>
      </c>
      <c r="F3" s="15" t="s">
        <v>183</v>
      </c>
      <c r="G3" s="15">
        <v>5</v>
      </c>
      <c r="H3" s="15">
        <v>1</v>
      </c>
      <c r="I3" s="15" t="s">
        <v>184</v>
      </c>
      <c r="J3" s="55">
        <v>700</v>
      </c>
      <c r="K3" s="79" t="s">
        <v>185</v>
      </c>
      <c r="M3" s="84" t="s">
        <v>435</v>
      </c>
      <c r="T3" s="42" t="s">
        <v>439</v>
      </c>
      <c r="U3" s="42">
        <v>4</v>
      </c>
      <c r="V3" s="83">
        <v>901.75</v>
      </c>
      <c r="W3" s="83">
        <v>30.15</v>
      </c>
      <c r="X3" s="83">
        <v>29.2</v>
      </c>
      <c r="Y3" s="83">
        <v>1.8174999999999999</v>
      </c>
      <c r="Z3" s="83">
        <v>13.737500000000001</v>
      </c>
    </row>
    <row r="4" spans="1:26" x14ac:dyDescent="0.25">
      <c r="A4" s="15" t="s">
        <v>186</v>
      </c>
      <c r="B4" s="15" t="s">
        <v>187</v>
      </c>
      <c r="C4" s="15" t="s">
        <v>188</v>
      </c>
      <c r="D4" s="15" t="s">
        <v>189</v>
      </c>
      <c r="E4" s="15">
        <v>5</v>
      </c>
      <c r="F4" s="15" t="s">
        <v>190</v>
      </c>
      <c r="G4" s="15">
        <v>4</v>
      </c>
      <c r="H4" s="61">
        <v>2</v>
      </c>
      <c r="I4" s="64" t="s">
        <v>191</v>
      </c>
      <c r="J4" s="55">
        <v>700</v>
      </c>
      <c r="K4" s="79" t="s">
        <v>192</v>
      </c>
      <c r="M4" s="84" t="s">
        <v>435</v>
      </c>
      <c r="T4" s="77" t="s">
        <v>430</v>
      </c>
      <c r="U4" s="42">
        <v>8</v>
      </c>
      <c r="V4" s="83">
        <v>982.5</v>
      </c>
      <c r="W4" s="83">
        <v>33.024999999999999</v>
      </c>
      <c r="X4" s="83">
        <v>41.539832120375003</v>
      </c>
      <c r="Y4" s="83">
        <v>1.1543446826514998</v>
      </c>
      <c r="Z4" s="83">
        <v>15.993503120193882</v>
      </c>
    </row>
    <row r="5" spans="1:26" x14ac:dyDescent="0.25">
      <c r="A5" s="15" t="s">
        <v>186</v>
      </c>
      <c r="B5" s="15" t="s">
        <v>187</v>
      </c>
      <c r="C5" s="15" t="s">
        <v>193</v>
      </c>
      <c r="D5" s="15" t="s">
        <v>194</v>
      </c>
      <c r="E5" s="15">
        <v>2</v>
      </c>
      <c r="F5" s="15" t="s">
        <v>195</v>
      </c>
      <c r="G5" s="15">
        <v>4</v>
      </c>
      <c r="H5" s="15">
        <v>1</v>
      </c>
      <c r="I5" s="64" t="s">
        <v>191</v>
      </c>
      <c r="J5" s="55">
        <v>700</v>
      </c>
      <c r="K5" s="79" t="s">
        <v>196</v>
      </c>
      <c r="M5" s="84" t="s">
        <v>435</v>
      </c>
      <c r="T5" s="77" t="s">
        <v>440</v>
      </c>
      <c r="U5" s="42">
        <v>29</v>
      </c>
      <c r="V5" s="83">
        <v>976.41379310344826</v>
      </c>
      <c r="W5" s="83">
        <v>32.151724137931033</v>
      </c>
      <c r="X5" s="83">
        <v>32.106315607631039</v>
      </c>
      <c r="Y5" s="83">
        <v>1.1976165905886207</v>
      </c>
      <c r="Z5" s="83">
        <v>14.542930016716518</v>
      </c>
    </row>
    <row r="6" spans="1:26" ht="15.75" x14ac:dyDescent="0.25">
      <c r="A6" s="58" t="s">
        <v>197</v>
      </c>
      <c r="B6" s="58" t="s">
        <v>198</v>
      </c>
      <c r="C6" s="58" t="s">
        <v>193</v>
      </c>
      <c r="D6" s="58" t="s">
        <v>194</v>
      </c>
      <c r="E6" s="58">
        <v>5</v>
      </c>
      <c r="F6" s="58" t="s">
        <v>199</v>
      </c>
      <c r="G6" s="58">
        <v>4</v>
      </c>
      <c r="H6" s="62">
        <v>2</v>
      </c>
      <c r="I6" s="64" t="s">
        <v>191</v>
      </c>
      <c r="J6" s="55">
        <v>700</v>
      </c>
      <c r="K6" s="79" t="s">
        <v>200</v>
      </c>
      <c r="M6" s="84" t="s">
        <v>435</v>
      </c>
      <c r="T6" s="77" t="s">
        <v>440</v>
      </c>
      <c r="U6" s="42">
        <v>29</v>
      </c>
      <c r="V6" s="83">
        <v>976.41379310344826</v>
      </c>
      <c r="W6" s="83">
        <v>32.151724137931033</v>
      </c>
      <c r="X6" s="83">
        <v>32.106315607631039</v>
      </c>
      <c r="Y6" s="83">
        <v>1.1976165905886207</v>
      </c>
      <c r="Z6" s="83">
        <v>14.542930016716518</v>
      </c>
    </row>
    <row r="7" spans="1:26" ht="15.75" x14ac:dyDescent="0.25">
      <c r="A7" s="58" t="s">
        <v>197</v>
      </c>
      <c r="B7" s="58" t="s">
        <v>198</v>
      </c>
      <c r="C7" s="58" t="s">
        <v>193</v>
      </c>
      <c r="D7" s="58" t="s">
        <v>194</v>
      </c>
      <c r="E7" s="58">
        <v>5</v>
      </c>
      <c r="F7" s="58" t="s">
        <v>201</v>
      </c>
      <c r="G7" s="58">
        <v>4</v>
      </c>
      <c r="H7" s="62">
        <v>2</v>
      </c>
      <c r="I7" s="64" t="s">
        <v>191</v>
      </c>
      <c r="J7" s="55">
        <v>700</v>
      </c>
      <c r="K7" s="79" t="s">
        <v>202</v>
      </c>
      <c r="M7" s="84" t="s">
        <v>435</v>
      </c>
      <c r="T7" s="77" t="s">
        <v>440</v>
      </c>
      <c r="U7" s="42">
        <v>29</v>
      </c>
      <c r="V7" s="83">
        <v>976.41379310344826</v>
      </c>
      <c r="W7" s="83">
        <v>32.151724137931033</v>
      </c>
      <c r="X7" s="83">
        <v>32.106315607631039</v>
      </c>
      <c r="Y7" s="83">
        <v>1.1976165905886207</v>
      </c>
      <c r="Z7" s="83">
        <v>14.542930016716518</v>
      </c>
    </row>
    <row r="8" spans="1:26" ht="15.75" x14ac:dyDescent="0.25">
      <c r="A8" s="58" t="s">
        <v>197</v>
      </c>
      <c r="B8" s="58" t="s">
        <v>198</v>
      </c>
      <c r="C8" s="58" t="s">
        <v>203</v>
      </c>
      <c r="D8" s="58" t="s">
        <v>204</v>
      </c>
      <c r="E8" s="58">
        <v>1</v>
      </c>
      <c r="F8" s="58" t="s">
        <v>205</v>
      </c>
      <c r="G8" s="58">
        <v>5</v>
      </c>
      <c r="H8" s="62">
        <v>2</v>
      </c>
      <c r="I8" s="15" t="s">
        <v>184</v>
      </c>
      <c r="J8" s="55">
        <v>700</v>
      </c>
      <c r="K8" s="79" t="s">
        <v>206</v>
      </c>
      <c r="M8" s="84" t="s">
        <v>435</v>
      </c>
      <c r="T8" s="77" t="s">
        <v>441</v>
      </c>
      <c r="U8" s="42">
        <v>2</v>
      </c>
      <c r="V8" s="83">
        <v>954.5</v>
      </c>
      <c r="W8" s="83">
        <v>34.016666666666666</v>
      </c>
      <c r="X8" s="83">
        <v>28.094999999999999</v>
      </c>
      <c r="Y8" s="83">
        <v>1.365</v>
      </c>
      <c r="Z8" s="83">
        <v>13.895</v>
      </c>
    </row>
    <row r="9" spans="1:26" ht="15.75" x14ac:dyDescent="0.25">
      <c r="A9" s="58" t="s">
        <v>207</v>
      </c>
      <c r="B9" s="58" t="s">
        <v>208</v>
      </c>
      <c r="C9" s="58" t="s">
        <v>203</v>
      </c>
      <c r="D9" s="58" t="s">
        <v>204</v>
      </c>
      <c r="E9" s="58">
        <v>4</v>
      </c>
      <c r="F9" s="58" t="s">
        <v>209</v>
      </c>
      <c r="G9" s="58">
        <v>5</v>
      </c>
      <c r="H9" s="58">
        <v>1</v>
      </c>
      <c r="I9" s="15" t="s">
        <v>184</v>
      </c>
      <c r="J9" s="55">
        <v>700</v>
      </c>
      <c r="K9" s="79" t="s">
        <v>210</v>
      </c>
      <c r="M9" s="91" t="s">
        <v>453</v>
      </c>
      <c r="N9" s="42">
        <v>1</v>
      </c>
      <c r="O9" s="83">
        <v>900</v>
      </c>
      <c r="P9" s="83">
        <v>33.033333333333331</v>
      </c>
      <c r="Q9" s="83">
        <v>16.843602817899999</v>
      </c>
      <c r="R9" s="83">
        <v>0.90386173806299996</v>
      </c>
      <c r="S9" s="83">
        <v>13.45338505650192</v>
      </c>
      <c r="T9" s="77" t="s">
        <v>441</v>
      </c>
      <c r="U9" s="42">
        <v>2</v>
      </c>
      <c r="V9" s="83">
        <v>954.5</v>
      </c>
      <c r="W9" s="83">
        <v>34.016666666666666</v>
      </c>
      <c r="X9" s="83">
        <v>28.094999999999999</v>
      </c>
      <c r="Y9" s="83">
        <v>1.365</v>
      </c>
      <c r="Z9" s="83">
        <v>13.895</v>
      </c>
    </row>
    <row r="10" spans="1:26" ht="15.75" x14ac:dyDescent="0.25">
      <c r="A10" s="58" t="s">
        <v>207</v>
      </c>
      <c r="B10" s="58" t="s">
        <v>208</v>
      </c>
      <c r="C10" s="58" t="s">
        <v>203</v>
      </c>
      <c r="D10" s="58" t="s">
        <v>204</v>
      </c>
      <c r="E10" s="58">
        <v>2</v>
      </c>
      <c r="F10" s="58" t="s">
        <v>209</v>
      </c>
      <c r="G10" s="58">
        <v>5</v>
      </c>
      <c r="H10" s="62">
        <v>2</v>
      </c>
      <c r="I10" s="15" t="s">
        <v>184</v>
      </c>
      <c r="J10" s="55">
        <v>700</v>
      </c>
      <c r="K10" s="79" t="s">
        <v>210</v>
      </c>
      <c r="M10" s="91" t="s">
        <v>453</v>
      </c>
      <c r="N10" s="42">
        <v>1</v>
      </c>
      <c r="O10" s="83">
        <v>900</v>
      </c>
      <c r="P10" s="83">
        <v>33.033333333333331</v>
      </c>
      <c r="Q10" s="83">
        <v>16.843602817899999</v>
      </c>
      <c r="R10" s="83">
        <v>0.90386173806299996</v>
      </c>
      <c r="S10" s="83">
        <v>13.45338505650192</v>
      </c>
      <c r="T10" s="77" t="s">
        <v>441</v>
      </c>
      <c r="U10" s="42">
        <v>2</v>
      </c>
      <c r="V10" s="83">
        <v>954.5</v>
      </c>
      <c r="W10" s="83">
        <v>34.016666666666666</v>
      </c>
      <c r="X10" s="83">
        <v>28.094999999999999</v>
      </c>
      <c r="Y10" s="83">
        <v>1.365</v>
      </c>
      <c r="Z10" s="83">
        <v>13.895</v>
      </c>
    </row>
    <row r="11" spans="1:26" ht="15.75" x14ac:dyDescent="0.25">
      <c r="A11" s="58" t="s">
        <v>211</v>
      </c>
      <c r="B11" s="58" t="s">
        <v>212</v>
      </c>
      <c r="C11" s="58" t="s">
        <v>203</v>
      </c>
      <c r="D11" s="58" t="s">
        <v>204</v>
      </c>
      <c r="E11" s="58">
        <v>1</v>
      </c>
      <c r="F11" s="58" t="s">
        <v>213</v>
      </c>
      <c r="G11" s="58">
        <v>5</v>
      </c>
      <c r="H11" s="62">
        <v>2</v>
      </c>
      <c r="I11" s="15" t="s">
        <v>184</v>
      </c>
      <c r="J11" s="55">
        <v>700</v>
      </c>
      <c r="K11" s="79" t="s">
        <v>214</v>
      </c>
      <c r="M11" s="84" t="s">
        <v>435</v>
      </c>
      <c r="T11" s="77" t="s">
        <v>441</v>
      </c>
      <c r="U11" s="42">
        <v>2</v>
      </c>
      <c r="V11" s="83">
        <v>954.5</v>
      </c>
      <c r="W11" s="83">
        <v>34.016666666666666</v>
      </c>
      <c r="X11" s="83">
        <v>28.094999999999999</v>
      </c>
      <c r="Y11" s="83">
        <v>1.365</v>
      </c>
      <c r="Z11" s="83">
        <v>13.895</v>
      </c>
    </row>
    <row r="12" spans="1:26" ht="15.75" x14ac:dyDescent="0.25">
      <c r="A12" s="58" t="s">
        <v>211</v>
      </c>
      <c r="B12" s="58" t="s">
        <v>212</v>
      </c>
      <c r="C12" s="58" t="s">
        <v>203</v>
      </c>
      <c r="D12" s="58" t="s">
        <v>204</v>
      </c>
      <c r="E12" s="58">
        <v>1</v>
      </c>
      <c r="F12" s="58" t="s">
        <v>215</v>
      </c>
      <c r="G12" s="58">
        <v>4</v>
      </c>
      <c r="H12" s="62">
        <v>2</v>
      </c>
      <c r="I12" s="15" t="s">
        <v>184</v>
      </c>
      <c r="J12" s="55">
        <v>700</v>
      </c>
      <c r="K12" s="79" t="s">
        <v>214</v>
      </c>
      <c r="M12" s="84" t="s">
        <v>435</v>
      </c>
      <c r="T12" s="77" t="s">
        <v>441</v>
      </c>
      <c r="U12" s="42">
        <v>2</v>
      </c>
      <c r="V12" s="83">
        <v>954.5</v>
      </c>
      <c r="W12" s="83">
        <v>34.016666666666666</v>
      </c>
      <c r="X12" s="83">
        <v>28.094999999999999</v>
      </c>
      <c r="Y12" s="83">
        <v>1.365</v>
      </c>
      <c r="Z12" s="83">
        <v>13.895</v>
      </c>
    </row>
    <row r="13" spans="1:26" x14ac:dyDescent="0.25">
      <c r="A13" s="15" t="s">
        <v>216</v>
      </c>
      <c r="B13" s="15" t="s">
        <v>217</v>
      </c>
      <c r="C13" s="15" t="s">
        <v>218</v>
      </c>
      <c r="D13" s="15" t="s">
        <v>219</v>
      </c>
      <c r="E13" s="15">
        <v>3</v>
      </c>
      <c r="F13" s="15">
        <v>1980</v>
      </c>
      <c r="G13" s="15"/>
      <c r="H13" s="15"/>
      <c r="I13" s="15" t="s">
        <v>191</v>
      </c>
      <c r="J13" s="55">
        <v>700</v>
      </c>
      <c r="K13" s="79" t="s">
        <v>220</v>
      </c>
      <c r="M13" s="84" t="s">
        <v>435</v>
      </c>
      <c r="T13" s="88" t="s">
        <v>435</v>
      </c>
    </row>
    <row r="14" spans="1:26" x14ac:dyDescent="0.25">
      <c r="A14" s="15" t="s">
        <v>216</v>
      </c>
      <c r="B14" s="15" t="s">
        <v>217</v>
      </c>
      <c r="C14" s="15" t="s">
        <v>221</v>
      </c>
      <c r="D14" s="15" t="s">
        <v>222</v>
      </c>
      <c r="E14" s="15">
        <v>5</v>
      </c>
      <c r="F14" s="15" t="s">
        <v>223</v>
      </c>
      <c r="G14" s="15"/>
      <c r="H14" s="15"/>
      <c r="I14" s="15" t="s">
        <v>191</v>
      </c>
      <c r="J14" s="55">
        <v>700</v>
      </c>
      <c r="K14" s="79" t="s">
        <v>224</v>
      </c>
      <c r="M14" s="84" t="s">
        <v>435</v>
      </c>
      <c r="T14" s="88" t="s">
        <v>435</v>
      </c>
    </row>
    <row r="15" spans="1:26" x14ac:dyDescent="0.25">
      <c r="A15" s="15" t="s">
        <v>216</v>
      </c>
      <c r="B15" s="15" t="s">
        <v>217</v>
      </c>
      <c r="C15" s="15" t="s">
        <v>225</v>
      </c>
      <c r="D15" s="15" t="s">
        <v>226</v>
      </c>
      <c r="E15" s="15">
        <v>4</v>
      </c>
      <c r="F15" s="15" t="s">
        <v>227</v>
      </c>
      <c r="G15" s="15"/>
      <c r="H15" s="15"/>
      <c r="I15" s="15" t="s">
        <v>191</v>
      </c>
      <c r="J15" s="55">
        <v>700</v>
      </c>
      <c r="K15" s="79" t="s">
        <v>224</v>
      </c>
      <c r="M15" s="84" t="s">
        <v>435</v>
      </c>
      <c r="T15" s="88" t="s">
        <v>435</v>
      </c>
    </row>
    <row r="16" spans="1:26" x14ac:dyDescent="0.25">
      <c r="A16" s="15" t="s">
        <v>216</v>
      </c>
      <c r="B16" s="15" t="s">
        <v>217</v>
      </c>
      <c r="C16" s="15" t="s">
        <v>225</v>
      </c>
      <c r="D16" s="15" t="s">
        <v>226</v>
      </c>
      <c r="E16" s="15">
        <v>2</v>
      </c>
      <c r="F16" s="15" t="s">
        <v>228</v>
      </c>
      <c r="G16" s="15"/>
      <c r="H16" s="15"/>
      <c r="I16" s="15" t="s">
        <v>191</v>
      </c>
      <c r="J16" s="55">
        <v>700</v>
      </c>
      <c r="K16" s="79" t="s">
        <v>229</v>
      </c>
      <c r="M16" s="84" t="s">
        <v>435</v>
      </c>
      <c r="T16" s="88" t="s">
        <v>435</v>
      </c>
    </row>
    <row r="17" spans="1:26" x14ac:dyDescent="0.25">
      <c r="A17" s="15" t="s">
        <v>216</v>
      </c>
      <c r="B17" s="15" t="s">
        <v>217</v>
      </c>
      <c r="C17" s="15" t="s">
        <v>230</v>
      </c>
      <c r="D17" s="15" t="s">
        <v>231</v>
      </c>
      <c r="E17" s="15">
        <v>6</v>
      </c>
      <c r="F17" s="15" t="s">
        <v>232</v>
      </c>
      <c r="G17" s="15"/>
      <c r="H17" s="15"/>
      <c r="I17" s="15" t="s">
        <v>191</v>
      </c>
      <c r="J17" s="55">
        <v>700</v>
      </c>
      <c r="K17" s="79" t="s">
        <v>224</v>
      </c>
      <c r="M17" s="84" t="s">
        <v>435</v>
      </c>
      <c r="T17" s="88" t="s">
        <v>435</v>
      </c>
    </row>
    <row r="18" spans="1:26" x14ac:dyDescent="0.25">
      <c r="A18" s="15" t="s">
        <v>216</v>
      </c>
      <c r="B18" s="15" t="s">
        <v>217</v>
      </c>
      <c r="C18" s="15" t="s">
        <v>233</v>
      </c>
      <c r="D18" s="15" t="s">
        <v>234</v>
      </c>
      <c r="E18" s="15">
        <v>2</v>
      </c>
      <c r="F18" s="15">
        <v>21003</v>
      </c>
      <c r="G18" s="15"/>
      <c r="H18" s="15"/>
      <c r="I18" s="15" t="s">
        <v>191</v>
      </c>
      <c r="J18" s="55">
        <v>700</v>
      </c>
      <c r="K18" s="79" t="s">
        <v>229</v>
      </c>
      <c r="M18" s="84" t="s">
        <v>435</v>
      </c>
      <c r="T18" s="88" t="s">
        <v>435</v>
      </c>
    </row>
    <row r="19" spans="1:26" ht="15.75" x14ac:dyDescent="0.25">
      <c r="A19" s="58" t="s">
        <v>235</v>
      </c>
      <c r="B19" s="58" t="s">
        <v>236</v>
      </c>
      <c r="C19" s="58" t="s">
        <v>237</v>
      </c>
      <c r="D19" s="58" t="s">
        <v>238</v>
      </c>
      <c r="E19" s="58">
        <v>3</v>
      </c>
      <c r="F19" s="58" t="s">
        <v>239</v>
      </c>
      <c r="G19" s="58">
        <v>4</v>
      </c>
      <c r="H19" s="62">
        <v>2</v>
      </c>
      <c r="I19" s="15" t="s">
        <v>191</v>
      </c>
      <c r="J19" s="55">
        <v>700</v>
      </c>
      <c r="K19" s="79" t="s">
        <v>240</v>
      </c>
      <c r="M19" s="84" t="s">
        <v>435</v>
      </c>
      <c r="T19" s="88" t="s">
        <v>435</v>
      </c>
    </row>
    <row r="20" spans="1:26" x14ac:dyDescent="0.25">
      <c r="A20" s="15" t="s">
        <v>241</v>
      </c>
      <c r="B20" s="15" t="s">
        <v>242</v>
      </c>
      <c r="C20" s="15" t="s">
        <v>221</v>
      </c>
      <c r="D20" s="15" t="s">
        <v>222</v>
      </c>
      <c r="E20" s="15">
        <v>4</v>
      </c>
      <c r="F20" s="15" t="s">
        <v>243</v>
      </c>
      <c r="G20" s="15"/>
      <c r="H20" s="15"/>
      <c r="I20" s="15" t="s">
        <v>191</v>
      </c>
      <c r="J20" s="55">
        <v>700</v>
      </c>
      <c r="K20" s="79" t="s">
        <v>244</v>
      </c>
      <c r="M20" s="84" t="s">
        <v>435</v>
      </c>
      <c r="T20" s="88" t="s">
        <v>435</v>
      </c>
    </row>
    <row r="21" spans="1:26" x14ac:dyDescent="0.25">
      <c r="A21" s="15" t="s">
        <v>241</v>
      </c>
      <c r="B21" s="15" t="s">
        <v>242</v>
      </c>
      <c r="C21" s="15" t="s">
        <v>218</v>
      </c>
      <c r="D21" s="15" t="s">
        <v>219</v>
      </c>
      <c r="E21" s="15">
        <v>2</v>
      </c>
      <c r="F21" s="15" t="s">
        <v>245</v>
      </c>
      <c r="G21" s="15"/>
      <c r="H21" s="15"/>
      <c r="I21" s="15" t="s">
        <v>191</v>
      </c>
      <c r="J21" s="55">
        <v>700</v>
      </c>
      <c r="K21" s="79" t="s">
        <v>246</v>
      </c>
      <c r="M21" s="84" t="s">
        <v>435</v>
      </c>
      <c r="T21" s="88" t="s">
        <v>435</v>
      </c>
    </row>
    <row r="22" spans="1:26" x14ac:dyDescent="0.25">
      <c r="A22" s="15" t="s">
        <v>241</v>
      </c>
      <c r="B22" s="15" t="s">
        <v>242</v>
      </c>
      <c r="C22" s="15" t="s">
        <v>230</v>
      </c>
      <c r="D22" s="15" t="s">
        <v>231</v>
      </c>
      <c r="E22" s="15">
        <v>7</v>
      </c>
      <c r="F22" s="15" t="s">
        <v>247</v>
      </c>
      <c r="G22" s="15"/>
      <c r="H22" s="15"/>
      <c r="I22" s="15" t="s">
        <v>191</v>
      </c>
      <c r="J22" s="55">
        <v>700</v>
      </c>
      <c r="K22" s="79" t="s">
        <v>248</v>
      </c>
      <c r="M22" s="84" t="s">
        <v>435</v>
      </c>
      <c r="T22" s="88" t="s">
        <v>435</v>
      </c>
    </row>
    <row r="23" spans="1:26" x14ac:dyDescent="0.25">
      <c r="A23" s="15" t="s">
        <v>241</v>
      </c>
      <c r="B23" s="15" t="s">
        <v>242</v>
      </c>
      <c r="C23" s="15" t="s">
        <v>249</v>
      </c>
      <c r="D23" s="15" t="s">
        <v>250</v>
      </c>
      <c r="E23" s="15">
        <v>1</v>
      </c>
      <c r="F23" s="15">
        <v>21004</v>
      </c>
      <c r="G23" s="15"/>
      <c r="H23" s="15"/>
      <c r="I23" s="15" t="s">
        <v>191</v>
      </c>
      <c r="J23" s="55">
        <v>700</v>
      </c>
      <c r="K23" s="79" t="s">
        <v>244</v>
      </c>
      <c r="M23" s="84" t="s">
        <v>435</v>
      </c>
      <c r="T23" s="88" t="s">
        <v>435</v>
      </c>
    </row>
    <row r="24" spans="1:26" ht="15.75" x14ac:dyDescent="0.25">
      <c r="A24" s="58" t="s">
        <v>251</v>
      </c>
      <c r="B24" s="58" t="s">
        <v>252</v>
      </c>
      <c r="C24" s="58" t="s">
        <v>253</v>
      </c>
      <c r="D24" s="58" t="s">
        <v>254</v>
      </c>
      <c r="E24" s="58">
        <v>2</v>
      </c>
      <c r="F24" s="58" t="s">
        <v>255</v>
      </c>
      <c r="G24" s="58">
        <v>4</v>
      </c>
      <c r="H24" s="58">
        <v>1</v>
      </c>
      <c r="I24" s="15" t="s">
        <v>191</v>
      </c>
      <c r="J24" s="55">
        <v>700</v>
      </c>
      <c r="K24" s="79" t="s">
        <v>256</v>
      </c>
      <c r="M24" s="84" t="s">
        <v>435</v>
      </c>
      <c r="T24" s="88" t="s">
        <v>435</v>
      </c>
    </row>
    <row r="25" spans="1:26" ht="15.75" x14ac:dyDescent="0.25">
      <c r="A25" s="58" t="s">
        <v>257</v>
      </c>
      <c r="B25" s="58" t="s">
        <v>258</v>
      </c>
      <c r="C25" s="58" t="s">
        <v>259</v>
      </c>
      <c r="D25" s="58" t="s">
        <v>260</v>
      </c>
      <c r="E25" s="58">
        <v>2</v>
      </c>
      <c r="F25" s="58" t="s">
        <v>261</v>
      </c>
      <c r="G25" s="58">
        <v>5</v>
      </c>
      <c r="H25" s="58">
        <v>1</v>
      </c>
      <c r="I25" s="15" t="s">
        <v>191</v>
      </c>
      <c r="J25" s="55">
        <v>700</v>
      </c>
      <c r="K25" s="79" t="s">
        <v>262</v>
      </c>
      <c r="M25" s="84" t="s">
        <v>435</v>
      </c>
      <c r="T25" s="77" t="s">
        <v>442</v>
      </c>
      <c r="U25" s="42">
        <v>7</v>
      </c>
      <c r="V25" s="83">
        <v>1003.1428571428571</v>
      </c>
      <c r="W25" s="83">
        <v>33.776190476190472</v>
      </c>
      <c r="X25" s="83">
        <v>27.324146377485715</v>
      </c>
      <c r="Y25" s="83">
        <v>0.94023505844614286</v>
      </c>
      <c r="Z25" s="83">
        <v>16.192194058260846</v>
      </c>
    </row>
    <row r="26" spans="1:26" ht="15.75" x14ac:dyDescent="0.25">
      <c r="A26" s="58" t="s">
        <v>257</v>
      </c>
      <c r="B26" s="58" t="s">
        <v>258</v>
      </c>
      <c r="C26" s="58" t="s">
        <v>259</v>
      </c>
      <c r="D26" s="58" t="s">
        <v>260</v>
      </c>
      <c r="E26" s="58">
        <v>1</v>
      </c>
      <c r="F26" s="58" t="s">
        <v>261</v>
      </c>
      <c r="G26" s="58">
        <v>4</v>
      </c>
      <c r="H26" s="58">
        <v>1</v>
      </c>
      <c r="I26" s="15" t="s">
        <v>191</v>
      </c>
      <c r="J26" s="55">
        <v>700</v>
      </c>
      <c r="K26" s="79" t="s">
        <v>262</v>
      </c>
      <c r="M26" s="84" t="s">
        <v>435</v>
      </c>
      <c r="T26" s="77" t="s">
        <v>442</v>
      </c>
      <c r="U26" s="42">
        <v>7</v>
      </c>
      <c r="V26" s="83">
        <v>1003.1428571428571</v>
      </c>
      <c r="W26" s="83">
        <v>33.776190476190472</v>
      </c>
      <c r="X26" s="83">
        <v>27.324146377485715</v>
      </c>
      <c r="Y26" s="83">
        <v>0.94023505844614286</v>
      </c>
      <c r="Z26" s="83">
        <v>16.192194058260846</v>
      </c>
    </row>
    <row r="27" spans="1:26" ht="15.75" x14ac:dyDescent="0.25">
      <c r="A27" s="58" t="s">
        <v>263</v>
      </c>
      <c r="B27" s="58" t="s">
        <v>264</v>
      </c>
      <c r="C27" s="58" t="s">
        <v>265</v>
      </c>
      <c r="D27" s="58" t="s">
        <v>266</v>
      </c>
      <c r="E27" s="58">
        <v>3</v>
      </c>
      <c r="F27" s="58" t="s">
        <v>267</v>
      </c>
      <c r="G27" s="58">
        <v>4</v>
      </c>
      <c r="H27" s="58">
        <v>1</v>
      </c>
      <c r="I27" s="15" t="s">
        <v>184</v>
      </c>
      <c r="J27" s="55">
        <v>450</v>
      </c>
      <c r="K27" s="79" t="s">
        <v>268</v>
      </c>
      <c r="M27" s="84" t="s">
        <v>435</v>
      </c>
      <c r="T27" s="87" t="s">
        <v>435</v>
      </c>
    </row>
    <row r="28" spans="1:26" ht="15.75" x14ac:dyDescent="0.25">
      <c r="A28" s="58" t="s">
        <v>263</v>
      </c>
      <c r="B28" s="58" t="s">
        <v>264</v>
      </c>
      <c r="C28" s="58" t="s">
        <v>265</v>
      </c>
      <c r="D28" s="58" t="s">
        <v>266</v>
      </c>
      <c r="E28" s="58">
        <v>3</v>
      </c>
      <c r="F28" s="58" t="s">
        <v>269</v>
      </c>
      <c r="G28" s="58">
        <v>4</v>
      </c>
      <c r="H28" s="58">
        <v>1</v>
      </c>
      <c r="I28" s="15" t="s">
        <v>184</v>
      </c>
      <c r="J28" s="55">
        <v>450</v>
      </c>
      <c r="K28" s="79" t="s">
        <v>268</v>
      </c>
      <c r="M28" s="84" t="s">
        <v>435</v>
      </c>
      <c r="T28" s="87" t="s">
        <v>435</v>
      </c>
    </row>
    <row r="29" spans="1:26" ht="15.75" x14ac:dyDescent="0.25">
      <c r="A29" s="58" t="s">
        <v>263</v>
      </c>
      <c r="B29" s="58" t="s">
        <v>264</v>
      </c>
      <c r="C29" s="58" t="s">
        <v>265</v>
      </c>
      <c r="D29" s="58" t="s">
        <v>266</v>
      </c>
      <c r="E29" s="58">
        <v>4</v>
      </c>
      <c r="F29" s="58" t="s">
        <v>269</v>
      </c>
      <c r="G29" s="58">
        <v>4</v>
      </c>
      <c r="H29" s="62">
        <v>2</v>
      </c>
      <c r="I29" s="15" t="s">
        <v>184</v>
      </c>
      <c r="J29" s="55">
        <v>450</v>
      </c>
      <c r="K29" s="79" t="s">
        <v>268</v>
      </c>
      <c r="M29" s="84" t="s">
        <v>435</v>
      </c>
      <c r="T29" s="87" t="s">
        <v>435</v>
      </c>
    </row>
    <row r="30" spans="1:26" ht="15.75" x14ac:dyDescent="0.25">
      <c r="A30" s="58" t="s">
        <v>263</v>
      </c>
      <c r="B30" s="58" t="s">
        <v>264</v>
      </c>
      <c r="C30" s="58" t="s">
        <v>265</v>
      </c>
      <c r="D30" s="58" t="s">
        <v>266</v>
      </c>
      <c r="E30" s="58">
        <v>8</v>
      </c>
      <c r="F30" s="58" t="s">
        <v>270</v>
      </c>
      <c r="G30" s="58">
        <v>4</v>
      </c>
      <c r="H30" s="62">
        <v>2</v>
      </c>
      <c r="I30" s="15" t="s">
        <v>184</v>
      </c>
      <c r="J30" s="55">
        <v>450</v>
      </c>
      <c r="K30" s="79" t="s">
        <v>268</v>
      </c>
      <c r="M30" s="84" t="s">
        <v>435</v>
      </c>
      <c r="T30" s="87" t="s">
        <v>435</v>
      </c>
    </row>
    <row r="31" spans="1:26" ht="15.75" x14ac:dyDescent="0.25">
      <c r="A31" s="58" t="s">
        <v>271</v>
      </c>
      <c r="B31" s="58" t="s">
        <v>272</v>
      </c>
      <c r="C31" s="58" t="s">
        <v>188</v>
      </c>
      <c r="D31" s="58" t="s">
        <v>189</v>
      </c>
      <c r="E31" s="58">
        <v>2</v>
      </c>
      <c r="F31" s="58" t="s">
        <v>273</v>
      </c>
      <c r="G31" s="58">
        <v>5</v>
      </c>
      <c r="H31" s="62">
        <v>2</v>
      </c>
      <c r="I31" s="15" t="s">
        <v>191</v>
      </c>
      <c r="J31" s="55">
        <v>700</v>
      </c>
      <c r="K31" s="79" t="s">
        <v>274</v>
      </c>
      <c r="M31" s="84" t="s">
        <v>435</v>
      </c>
      <c r="T31" s="77" t="s">
        <v>430</v>
      </c>
      <c r="U31" s="42">
        <v>8</v>
      </c>
      <c r="V31" s="83">
        <v>982.5</v>
      </c>
      <c r="W31" s="83">
        <v>33.024999999999999</v>
      </c>
      <c r="X31" s="83">
        <v>41.539832120375003</v>
      </c>
      <c r="Y31" s="83">
        <v>1.1543446826514998</v>
      </c>
      <c r="Z31" s="83">
        <v>15.993503120193882</v>
      </c>
    </row>
    <row r="32" spans="1:26" ht="15.75" x14ac:dyDescent="0.25">
      <c r="A32" s="58" t="s">
        <v>271</v>
      </c>
      <c r="B32" s="58" t="s">
        <v>272</v>
      </c>
      <c r="C32" s="58" t="s">
        <v>188</v>
      </c>
      <c r="D32" s="58" t="s">
        <v>189</v>
      </c>
      <c r="E32" s="58">
        <v>1</v>
      </c>
      <c r="F32" s="58" t="s">
        <v>273</v>
      </c>
      <c r="G32" s="58">
        <v>4</v>
      </c>
      <c r="H32" s="62">
        <v>2</v>
      </c>
      <c r="I32" s="15" t="s">
        <v>191</v>
      </c>
      <c r="J32" s="55">
        <v>700</v>
      </c>
      <c r="K32" s="79" t="s">
        <v>274</v>
      </c>
      <c r="M32" s="84" t="s">
        <v>435</v>
      </c>
      <c r="T32" s="77" t="s">
        <v>430</v>
      </c>
      <c r="U32" s="42">
        <v>8</v>
      </c>
      <c r="V32" s="83">
        <v>982.5</v>
      </c>
      <c r="W32" s="83">
        <v>33.024999999999999</v>
      </c>
      <c r="X32" s="83">
        <v>41.539832120375003</v>
      </c>
      <c r="Y32" s="83">
        <v>1.1543446826514998</v>
      </c>
      <c r="Z32" s="83">
        <v>15.993503120193882</v>
      </c>
    </row>
    <row r="33" spans="1:26" ht="15.75" x14ac:dyDescent="0.25">
      <c r="A33" s="58" t="s">
        <v>271</v>
      </c>
      <c r="B33" s="58" t="s">
        <v>272</v>
      </c>
      <c r="C33" s="58" t="s">
        <v>188</v>
      </c>
      <c r="D33" s="58" t="s">
        <v>189</v>
      </c>
      <c r="E33" s="58">
        <v>1</v>
      </c>
      <c r="F33" s="58" t="s">
        <v>275</v>
      </c>
      <c r="G33" s="58">
        <v>4</v>
      </c>
      <c r="H33" s="62">
        <v>2</v>
      </c>
      <c r="I33" s="15" t="s">
        <v>191</v>
      </c>
      <c r="J33" s="55">
        <v>700</v>
      </c>
      <c r="K33" s="79" t="s">
        <v>276</v>
      </c>
      <c r="M33" s="84" t="s">
        <v>435</v>
      </c>
      <c r="T33" s="77" t="s">
        <v>430</v>
      </c>
      <c r="U33" s="42">
        <v>8</v>
      </c>
      <c r="V33" s="83">
        <v>982.5</v>
      </c>
      <c r="W33" s="83">
        <v>33.024999999999999</v>
      </c>
      <c r="X33" s="83">
        <v>41.539832120375003</v>
      </c>
      <c r="Y33" s="83">
        <v>1.1543446826514998</v>
      </c>
      <c r="Z33" s="83">
        <v>15.993503120193882</v>
      </c>
    </row>
    <row r="34" spans="1:26" ht="15.75" x14ac:dyDescent="0.25">
      <c r="A34" s="58" t="s">
        <v>277</v>
      </c>
      <c r="B34" s="58" t="s">
        <v>278</v>
      </c>
      <c r="C34" s="58" t="s">
        <v>203</v>
      </c>
      <c r="D34" s="58" t="s">
        <v>204</v>
      </c>
      <c r="E34" s="58">
        <v>1</v>
      </c>
      <c r="F34" s="58" t="s">
        <v>279</v>
      </c>
      <c r="G34" s="58">
        <v>4</v>
      </c>
      <c r="H34" s="58">
        <v>1</v>
      </c>
      <c r="I34" s="15" t="s">
        <v>184</v>
      </c>
      <c r="J34" s="55">
        <v>700</v>
      </c>
      <c r="K34" s="79" t="s">
        <v>280</v>
      </c>
      <c r="M34" s="84" t="s">
        <v>435</v>
      </c>
      <c r="T34" s="77" t="s">
        <v>441</v>
      </c>
      <c r="U34" s="42">
        <v>2</v>
      </c>
      <c r="V34" s="83">
        <v>954.5</v>
      </c>
      <c r="W34" s="83">
        <v>34.016666666666666</v>
      </c>
      <c r="X34" s="83">
        <v>28.094999999999999</v>
      </c>
      <c r="Y34" s="83">
        <v>1.365</v>
      </c>
      <c r="Z34" s="83">
        <v>13.895</v>
      </c>
    </row>
    <row r="35" spans="1:26" ht="15.75" x14ac:dyDescent="0.25">
      <c r="A35" s="58" t="s">
        <v>277</v>
      </c>
      <c r="B35" s="58" t="s">
        <v>278</v>
      </c>
      <c r="C35" s="58" t="s">
        <v>203</v>
      </c>
      <c r="D35" s="58" t="s">
        <v>204</v>
      </c>
      <c r="E35" s="58">
        <v>5</v>
      </c>
      <c r="F35" s="58" t="s">
        <v>279</v>
      </c>
      <c r="G35" s="58">
        <v>4</v>
      </c>
      <c r="H35" s="62">
        <v>2</v>
      </c>
      <c r="I35" s="15" t="s">
        <v>184</v>
      </c>
      <c r="J35" s="55">
        <v>700</v>
      </c>
      <c r="K35" s="79" t="s">
        <v>281</v>
      </c>
      <c r="M35" s="84" t="s">
        <v>435</v>
      </c>
      <c r="T35" s="77" t="s">
        <v>441</v>
      </c>
      <c r="U35" s="42">
        <v>2</v>
      </c>
      <c r="V35" s="83">
        <v>954.5</v>
      </c>
      <c r="W35" s="83">
        <v>34.016666666666666</v>
      </c>
      <c r="X35" s="83">
        <v>28.094999999999999</v>
      </c>
      <c r="Y35" s="83">
        <v>1.365</v>
      </c>
      <c r="Z35" s="83">
        <v>13.895</v>
      </c>
    </row>
    <row r="36" spans="1:26" x14ac:dyDescent="0.25">
      <c r="A36" s="15" t="s">
        <v>282</v>
      </c>
      <c r="B36" s="15" t="s">
        <v>283</v>
      </c>
      <c r="C36" s="15" t="s">
        <v>284</v>
      </c>
      <c r="D36" s="15" t="s">
        <v>285</v>
      </c>
      <c r="E36" s="15">
        <v>3</v>
      </c>
      <c r="F36" s="15">
        <v>2016</v>
      </c>
      <c r="G36" s="15"/>
      <c r="H36" s="15"/>
      <c r="I36" s="15" t="s">
        <v>191</v>
      </c>
      <c r="J36" s="55">
        <v>700</v>
      </c>
      <c r="K36" s="79" t="s">
        <v>286</v>
      </c>
      <c r="M36" s="84" t="s">
        <v>435</v>
      </c>
      <c r="T36" s="87" t="s">
        <v>435</v>
      </c>
    </row>
    <row r="37" spans="1:26" ht="15.75" x14ac:dyDescent="0.25">
      <c r="A37" s="58" t="s">
        <v>287</v>
      </c>
      <c r="B37" s="58" t="s">
        <v>288</v>
      </c>
      <c r="C37" s="15" t="s">
        <v>289</v>
      </c>
      <c r="D37" s="15" t="s">
        <v>290</v>
      </c>
      <c r="E37" s="15">
        <v>2</v>
      </c>
      <c r="F37" s="15" t="s">
        <v>291</v>
      </c>
      <c r="G37" s="15">
        <v>4</v>
      </c>
      <c r="H37" s="61">
        <v>2</v>
      </c>
      <c r="I37" s="15" t="s">
        <v>191</v>
      </c>
      <c r="J37" s="55">
        <v>700</v>
      </c>
      <c r="K37" s="79" t="s">
        <v>292</v>
      </c>
      <c r="M37" s="84" t="s">
        <v>435</v>
      </c>
      <c r="T37" s="77" t="s">
        <v>443</v>
      </c>
      <c r="U37" s="42">
        <v>38</v>
      </c>
      <c r="V37" s="83">
        <v>964.28947368421052</v>
      </c>
      <c r="W37" s="83">
        <v>32.364035087719294</v>
      </c>
      <c r="X37" s="83">
        <v>31.629643107973685</v>
      </c>
      <c r="Y37" s="83">
        <v>1.1705183323861321</v>
      </c>
      <c r="Z37" s="83">
        <v>15.43385593558868</v>
      </c>
    </row>
    <row r="38" spans="1:26" ht="15.75" x14ac:dyDescent="0.25">
      <c r="A38" s="58" t="s">
        <v>293</v>
      </c>
      <c r="B38" s="58" t="s">
        <v>294</v>
      </c>
      <c r="C38" s="58" t="s">
        <v>295</v>
      </c>
      <c r="D38" s="58" t="s">
        <v>296</v>
      </c>
      <c r="E38" s="58">
        <v>5</v>
      </c>
      <c r="F38" s="58" t="s">
        <v>297</v>
      </c>
      <c r="G38" s="58">
        <v>5</v>
      </c>
      <c r="H38" s="58">
        <v>1</v>
      </c>
      <c r="I38" s="15" t="s">
        <v>191</v>
      </c>
      <c r="J38" s="55">
        <v>700</v>
      </c>
      <c r="K38" s="79" t="s">
        <v>298</v>
      </c>
      <c r="M38" s="84" t="s">
        <v>435</v>
      </c>
      <c r="T38" s="87" t="s">
        <v>435</v>
      </c>
    </row>
    <row r="39" spans="1:26" ht="15.75" x14ac:dyDescent="0.25">
      <c r="A39" s="58" t="s">
        <v>293</v>
      </c>
      <c r="B39" s="58" t="s">
        <v>294</v>
      </c>
      <c r="C39" s="58" t="s">
        <v>295</v>
      </c>
      <c r="D39" s="58" t="s">
        <v>296</v>
      </c>
      <c r="E39" s="58">
        <v>1</v>
      </c>
      <c r="F39" s="58" t="s">
        <v>297</v>
      </c>
      <c r="G39" s="58">
        <v>4</v>
      </c>
      <c r="H39" s="58">
        <v>1</v>
      </c>
      <c r="I39" s="15" t="s">
        <v>191</v>
      </c>
      <c r="J39" s="55">
        <v>700</v>
      </c>
      <c r="K39" s="79" t="s">
        <v>298</v>
      </c>
      <c r="M39" s="84" t="s">
        <v>435</v>
      </c>
      <c r="T39" s="87" t="s">
        <v>435</v>
      </c>
    </row>
    <row r="40" spans="1:26" ht="15.75" x14ac:dyDescent="0.25">
      <c r="A40" s="58" t="s">
        <v>293</v>
      </c>
      <c r="B40" s="58" t="s">
        <v>294</v>
      </c>
      <c r="C40" s="58" t="s">
        <v>259</v>
      </c>
      <c r="D40" s="58" t="s">
        <v>260</v>
      </c>
      <c r="E40" s="58">
        <v>3</v>
      </c>
      <c r="F40" s="58" t="s">
        <v>299</v>
      </c>
      <c r="G40" s="58">
        <v>5</v>
      </c>
      <c r="H40" s="58">
        <v>1</v>
      </c>
      <c r="I40" s="15" t="s">
        <v>191</v>
      </c>
      <c r="J40" s="55">
        <v>700</v>
      </c>
      <c r="K40" s="79" t="s">
        <v>298</v>
      </c>
      <c r="M40" s="84" t="s">
        <v>435</v>
      </c>
      <c r="T40" s="77" t="s">
        <v>442</v>
      </c>
      <c r="U40" s="42">
        <v>7</v>
      </c>
      <c r="V40" s="83">
        <v>1003.1428571428571</v>
      </c>
      <c r="W40" s="83">
        <v>33.776190476190472</v>
      </c>
      <c r="X40" s="83">
        <v>27.324146377485715</v>
      </c>
      <c r="Y40" s="83">
        <v>0.94023505844614286</v>
      </c>
      <c r="Z40" s="83">
        <v>16.192194058260846</v>
      </c>
    </row>
    <row r="41" spans="1:26" ht="15.75" x14ac:dyDescent="0.25">
      <c r="A41" s="58" t="s">
        <v>293</v>
      </c>
      <c r="B41" s="58" t="s">
        <v>294</v>
      </c>
      <c r="C41" s="58" t="s">
        <v>259</v>
      </c>
      <c r="D41" s="58" t="s">
        <v>260</v>
      </c>
      <c r="E41" s="58">
        <v>1</v>
      </c>
      <c r="F41" s="58" t="s">
        <v>299</v>
      </c>
      <c r="G41" s="58">
        <v>4</v>
      </c>
      <c r="H41" s="58">
        <v>1</v>
      </c>
      <c r="I41" s="15" t="s">
        <v>191</v>
      </c>
      <c r="J41" s="55">
        <v>700</v>
      </c>
      <c r="K41" s="79" t="s">
        <v>298</v>
      </c>
      <c r="M41" s="84" t="s">
        <v>435</v>
      </c>
      <c r="T41" s="77" t="s">
        <v>442</v>
      </c>
      <c r="U41" s="42">
        <v>7</v>
      </c>
      <c r="V41" s="83">
        <v>1003.1428571428571</v>
      </c>
      <c r="W41" s="83">
        <v>33.776190476190472</v>
      </c>
      <c r="X41" s="83">
        <v>27.324146377485715</v>
      </c>
      <c r="Y41" s="83">
        <v>0.94023505844614286</v>
      </c>
      <c r="Z41" s="83">
        <v>16.192194058260846</v>
      </c>
    </row>
    <row r="42" spans="1:26" ht="15.75" x14ac:dyDescent="0.25">
      <c r="A42" s="58" t="s">
        <v>300</v>
      </c>
      <c r="B42" s="58" t="s">
        <v>301</v>
      </c>
      <c r="C42" s="58" t="s">
        <v>203</v>
      </c>
      <c r="D42" s="58" t="s">
        <v>204</v>
      </c>
      <c r="E42" s="58">
        <v>3</v>
      </c>
      <c r="F42" s="58" t="s">
        <v>302</v>
      </c>
      <c r="G42" s="58">
        <v>4</v>
      </c>
      <c r="H42" s="58">
        <v>1</v>
      </c>
      <c r="I42" s="15" t="s">
        <v>184</v>
      </c>
      <c r="J42" s="55">
        <v>700</v>
      </c>
      <c r="K42" s="79" t="s">
        <v>303</v>
      </c>
      <c r="M42" s="84" t="s">
        <v>435</v>
      </c>
      <c r="T42" s="77" t="s">
        <v>441</v>
      </c>
      <c r="U42" s="42">
        <v>2</v>
      </c>
      <c r="V42" s="83">
        <v>954.5</v>
      </c>
      <c r="W42" s="83">
        <v>34.016666666666666</v>
      </c>
      <c r="X42" s="83">
        <v>28.094999999999999</v>
      </c>
      <c r="Y42" s="83">
        <v>1.365</v>
      </c>
      <c r="Z42" s="83">
        <v>13.895</v>
      </c>
    </row>
    <row r="43" spans="1:26" ht="15.75" x14ac:dyDescent="0.25">
      <c r="A43" s="58" t="s">
        <v>304</v>
      </c>
      <c r="B43" s="58" t="s">
        <v>305</v>
      </c>
      <c r="C43" s="58" t="s">
        <v>259</v>
      </c>
      <c r="D43" s="58" t="s">
        <v>260</v>
      </c>
      <c r="E43" s="58">
        <v>2</v>
      </c>
      <c r="F43" s="58" t="s">
        <v>306</v>
      </c>
      <c r="G43" s="58">
        <v>4</v>
      </c>
      <c r="H43" s="58">
        <v>1</v>
      </c>
      <c r="I43" s="15" t="s">
        <v>191</v>
      </c>
      <c r="J43" s="55">
        <v>700</v>
      </c>
      <c r="K43" s="79" t="s">
        <v>307</v>
      </c>
      <c r="M43" s="84" t="s">
        <v>435</v>
      </c>
      <c r="T43" s="77" t="s">
        <v>442</v>
      </c>
      <c r="U43" s="42">
        <v>7</v>
      </c>
      <c r="V43" s="83">
        <v>1003.1428571428571</v>
      </c>
      <c r="W43" s="83">
        <v>33.776190476190472</v>
      </c>
      <c r="X43" s="83">
        <v>27.324146377485715</v>
      </c>
      <c r="Y43" s="83">
        <v>0.94023505844614286</v>
      </c>
      <c r="Z43" s="83">
        <v>16.192194058260846</v>
      </c>
    </row>
    <row r="44" spans="1:26" x14ac:dyDescent="0.25">
      <c r="A44" s="15" t="s">
        <v>308</v>
      </c>
      <c r="B44" s="15" t="s">
        <v>309</v>
      </c>
      <c r="C44" s="15" t="s">
        <v>310</v>
      </c>
      <c r="D44" s="15" t="s">
        <v>311</v>
      </c>
      <c r="E44" s="15">
        <v>6</v>
      </c>
      <c r="F44" s="15">
        <v>21010</v>
      </c>
      <c r="G44" s="15"/>
      <c r="H44" s="15"/>
      <c r="I44" s="15"/>
      <c r="J44" s="55">
        <v>700</v>
      </c>
      <c r="K44" s="79" t="s">
        <v>312</v>
      </c>
      <c r="M44" s="84" t="s">
        <v>435</v>
      </c>
      <c r="T44" s="87" t="s">
        <v>435</v>
      </c>
    </row>
    <row r="45" spans="1:26" x14ac:dyDescent="0.25">
      <c r="A45" s="15" t="s">
        <v>308</v>
      </c>
      <c r="B45" s="15" t="s">
        <v>309</v>
      </c>
      <c r="C45" s="15" t="s">
        <v>310</v>
      </c>
      <c r="D45" s="15" t="s">
        <v>311</v>
      </c>
      <c r="E45" s="15">
        <v>1</v>
      </c>
      <c r="F45" s="15">
        <v>21011</v>
      </c>
      <c r="G45" s="15"/>
      <c r="H45" s="15">
        <v>1</v>
      </c>
      <c r="I45" s="15"/>
      <c r="J45" s="55">
        <v>700</v>
      </c>
      <c r="K45" s="79" t="s">
        <v>312</v>
      </c>
      <c r="M45" s="84" t="s">
        <v>435</v>
      </c>
      <c r="T45" s="87" t="s">
        <v>435</v>
      </c>
    </row>
    <row r="46" spans="1:26" x14ac:dyDescent="0.25">
      <c r="A46" s="15" t="s">
        <v>308</v>
      </c>
      <c r="B46" s="15" t="s">
        <v>309</v>
      </c>
      <c r="C46" s="15" t="s">
        <v>310</v>
      </c>
      <c r="D46" s="15" t="s">
        <v>311</v>
      </c>
      <c r="E46" s="15">
        <v>2</v>
      </c>
      <c r="F46" s="15">
        <v>21011</v>
      </c>
      <c r="G46" s="15"/>
      <c r="H46" s="61">
        <v>2</v>
      </c>
      <c r="I46" s="15"/>
      <c r="J46" s="55">
        <v>700</v>
      </c>
      <c r="K46" s="79" t="s">
        <v>312</v>
      </c>
      <c r="M46" s="84" t="s">
        <v>435</v>
      </c>
      <c r="T46" s="87" t="s">
        <v>435</v>
      </c>
    </row>
    <row r="47" spans="1:26" x14ac:dyDescent="0.25">
      <c r="A47" s="15" t="s">
        <v>308</v>
      </c>
      <c r="B47" s="15" t="s">
        <v>309</v>
      </c>
      <c r="C47" s="15" t="s">
        <v>313</v>
      </c>
      <c r="D47" s="15" t="s">
        <v>314</v>
      </c>
      <c r="E47" s="15">
        <v>5</v>
      </c>
      <c r="F47" s="15">
        <v>122131</v>
      </c>
      <c r="G47" s="15">
        <v>4</v>
      </c>
      <c r="H47" s="15">
        <v>1</v>
      </c>
      <c r="I47" s="15"/>
      <c r="J47" s="55">
        <v>700</v>
      </c>
      <c r="K47" s="79" t="s">
        <v>315</v>
      </c>
      <c r="M47" s="84" t="s">
        <v>435</v>
      </c>
      <c r="T47" s="87" t="s">
        <v>435</v>
      </c>
    </row>
    <row r="48" spans="1:26" x14ac:dyDescent="0.25">
      <c r="A48" s="15" t="s">
        <v>308</v>
      </c>
      <c r="B48" s="15" t="s">
        <v>309</v>
      </c>
      <c r="C48" s="15" t="s">
        <v>313</v>
      </c>
      <c r="D48" s="15" t="s">
        <v>314</v>
      </c>
      <c r="E48" s="15">
        <v>1</v>
      </c>
      <c r="F48" s="15">
        <v>122131</v>
      </c>
      <c r="G48" s="15">
        <v>4</v>
      </c>
      <c r="H48" s="61">
        <v>2</v>
      </c>
      <c r="I48" s="15"/>
      <c r="J48" s="55">
        <v>700</v>
      </c>
      <c r="K48" s="79" t="s">
        <v>315</v>
      </c>
      <c r="M48" s="84" t="s">
        <v>435</v>
      </c>
      <c r="T48" s="87" t="s">
        <v>435</v>
      </c>
    </row>
    <row r="49" spans="1:26" ht="15.75" x14ac:dyDescent="0.25">
      <c r="A49" s="58" t="s">
        <v>316</v>
      </c>
      <c r="B49" s="58" t="s">
        <v>317</v>
      </c>
      <c r="C49" s="58" t="s">
        <v>259</v>
      </c>
      <c r="D49" s="58" t="s">
        <v>260</v>
      </c>
      <c r="E49" s="58">
        <v>5</v>
      </c>
      <c r="F49" s="58" t="s">
        <v>318</v>
      </c>
      <c r="G49" s="58">
        <v>5</v>
      </c>
      <c r="H49" s="58">
        <v>1</v>
      </c>
      <c r="I49" s="15" t="s">
        <v>191</v>
      </c>
      <c r="J49" s="55">
        <v>700</v>
      </c>
      <c r="K49" s="79" t="s">
        <v>319</v>
      </c>
      <c r="M49" s="84" t="s">
        <v>435</v>
      </c>
      <c r="T49" s="77" t="s">
        <v>442</v>
      </c>
      <c r="U49" s="42">
        <v>7</v>
      </c>
      <c r="V49" s="83">
        <v>1003.1428571428571</v>
      </c>
      <c r="W49" s="83">
        <v>33.776190476190472</v>
      </c>
      <c r="X49" s="83">
        <v>27.324146377485715</v>
      </c>
      <c r="Y49" s="83">
        <v>0.94023505844614286</v>
      </c>
      <c r="Z49" s="83">
        <v>16.192194058260846</v>
      </c>
    </row>
    <row r="50" spans="1:26" x14ac:dyDescent="0.25">
      <c r="A50" s="15" t="s">
        <v>320</v>
      </c>
      <c r="B50" s="15" t="s">
        <v>321</v>
      </c>
      <c r="C50" s="15" t="s">
        <v>322</v>
      </c>
      <c r="D50" s="15" t="s">
        <v>323</v>
      </c>
      <c r="E50" s="15">
        <v>7</v>
      </c>
      <c r="F50" s="15">
        <v>21014</v>
      </c>
      <c r="G50" s="15"/>
      <c r="H50" s="15"/>
      <c r="I50" s="15"/>
      <c r="J50" s="55">
        <v>700</v>
      </c>
      <c r="K50" s="79" t="s">
        <v>324</v>
      </c>
      <c r="M50" s="84" t="s">
        <v>435</v>
      </c>
      <c r="T50" s="87" t="s">
        <v>435</v>
      </c>
    </row>
    <row r="51" spans="1:26" x14ac:dyDescent="0.25">
      <c r="A51" s="15" t="s">
        <v>320</v>
      </c>
      <c r="B51" s="15" t="s">
        <v>321</v>
      </c>
      <c r="C51" s="15" t="s">
        <v>322</v>
      </c>
      <c r="D51" s="15" t="s">
        <v>323</v>
      </c>
      <c r="E51" s="15">
        <v>6</v>
      </c>
      <c r="F51" s="15">
        <v>21015</v>
      </c>
      <c r="G51" s="15"/>
      <c r="H51" s="15"/>
      <c r="I51" s="15"/>
      <c r="J51" s="55">
        <v>700</v>
      </c>
      <c r="K51" s="79" t="s">
        <v>324</v>
      </c>
      <c r="M51" s="84" t="s">
        <v>435</v>
      </c>
      <c r="T51" s="87" t="s">
        <v>435</v>
      </c>
    </row>
    <row r="52" spans="1:26" x14ac:dyDescent="0.25">
      <c r="A52" s="15" t="s">
        <v>320</v>
      </c>
      <c r="B52" s="15" t="s">
        <v>321</v>
      </c>
      <c r="C52" s="15" t="s">
        <v>322</v>
      </c>
      <c r="D52" s="15" t="s">
        <v>323</v>
      </c>
      <c r="E52" s="15">
        <v>6</v>
      </c>
      <c r="F52" s="15">
        <v>21016</v>
      </c>
      <c r="G52" s="15"/>
      <c r="H52" s="15"/>
      <c r="I52" s="15"/>
      <c r="J52" s="55">
        <v>700</v>
      </c>
      <c r="K52" s="79" t="s">
        <v>324</v>
      </c>
      <c r="M52" s="84" t="s">
        <v>435</v>
      </c>
      <c r="T52" s="87" t="s">
        <v>435</v>
      </c>
    </row>
    <row r="53" spans="1:26" x14ac:dyDescent="0.25">
      <c r="A53" s="15" t="s">
        <v>320</v>
      </c>
      <c r="B53" s="15" t="s">
        <v>321</v>
      </c>
      <c r="C53" s="15" t="s">
        <v>313</v>
      </c>
      <c r="D53" s="15" t="s">
        <v>314</v>
      </c>
      <c r="E53" s="15">
        <v>3</v>
      </c>
      <c r="F53" s="15">
        <v>122121</v>
      </c>
      <c r="G53" s="15"/>
      <c r="H53" s="15"/>
      <c r="I53" s="15"/>
      <c r="J53" s="55">
        <v>700</v>
      </c>
      <c r="K53" s="79" t="s">
        <v>325</v>
      </c>
      <c r="M53" s="84" t="s">
        <v>435</v>
      </c>
      <c r="T53" s="87" t="s">
        <v>435</v>
      </c>
    </row>
    <row r="54" spans="1:26" x14ac:dyDescent="0.25">
      <c r="A54" s="15" t="s">
        <v>326</v>
      </c>
      <c r="B54" s="15" t="s">
        <v>327</v>
      </c>
      <c r="C54" s="15" t="s">
        <v>221</v>
      </c>
      <c r="D54" s="15" t="s">
        <v>222</v>
      </c>
      <c r="E54" s="15">
        <v>1</v>
      </c>
      <c r="F54" s="15" t="s">
        <v>328</v>
      </c>
      <c r="G54" s="15"/>
      <c r="H54" s="15"/>
      <c r="I54" s="15" t="s">
        <v>191</v>
      </c>
      <c r="J54" s="55">
        <v>700</v>
      </c>
      <c r="K54" s="79" t="s">
        <v>329</v>
      </c>
      <c r="M54" s="84" t="s">
        <v>435</v>
      </c>
      <c r="T54" s="87" t="s">
        <v>435</v>
      </c>
    </row>
    <row r="55" spans="1:26" ht="15.75" x14ac:dyDescent="0.25">
      <c r="A55" s="58" t="s">
        <v>330</v>
      </c>
      <c r="B55" s="58" t="s">
        <v>331</v>
      </c>
      <c r="C55" s="58" t="s">
        <v>259</v>
      </c>
      <c r="D55" s="58" t="s">
        <v>260</v>
      </c>
      <c r="E55" s="58">
        <v>6</v>
      </c>
      <c r="F55" s="58" t="s">
        <v>332</v>
      </c>
      <c r="G55" s="58">
        <v>5</v>
      </c>
      <c r="H55" s="58">
        <v>1</v>
      </c>
      <c r="I55" s="15" t="s">
        <v>191</v>
      </c>
      <c r="J55" s="55">
        <v>700</v>
      </c>
      <c r="K55" s="79" t="s">
        <v>333</v>
      </c>
      <c r="M55" s="84" t="s">
        <v>435</v>
      </c>
      <c r="T55" s="77" t="s">
        <v>442</v>
      </c>
      <c r="U55" s="42">
        <v>7</v>
      </c>
      <c r="V55" s="83">
        <v>1003.1428571428571</v>
      </c>
      <c r="W55" s="83">
        <v>33.776190476190472</v>
      </c>
      <c r="X55" s="83">
        <v>27.324146377485715</v>
      </c>
      <c r="Y55" s="83">
        <v>0.94023505844614286</v>
      </c>
      <c r="Z55" s="83">
        <v>16.192194058260846</v>
      </c>
    </row>
    <row r="56" spans="1:26" ht="15.75" x14ac:dyDescent="0.25">
      <c r="A56" s="58" t="s">
        <v>330</v>
      </c>
      <c r="B56" s="58" t="s">
        <v>331</v>
      </c>
      <c r="C56" s="58" t="s">
        <v>259</v>
      </c>
      <c r="D56" s="58" t="s">
        <v>260</v>
      </c>
      <c r="E56" s="58">
        <v>1</v>
      </c>
      <c r="F56" s="58" t="s">
        <v>332</v>
      </c>
      <c r="G56" s="58">
        <v>4</v>
      </c>
      <c r="H56" s="58">
        <v>1</v>
      </c>
      <c r="I56" s="15" t="s">
        <v>191</v>
      </c>
      <c r="J56" s="55">
        <v>700</v>
      </c>
      <c r="K56" s="79" t="s">
        <v>334</v>
      </c>
      <c r="M56" s="84" t="s">
        <v>435</v>
      </c>
      <c r="T56" s="77" t="s">
        <v>442</v>
      </c>
      <c r="U56" s="42">
        <v>7</v>
      </c>
      <c r="V56" s="83">
        <v>1003.1428571428571</v>
      </c>
      <c r="W56" s="83">
        <v>33.776190476190472</v>
      </c>
      <c r="X56" s="83">
        <v>27.324146377485715</v>
      </c>
      <c r="Y56" s="83">
        <v>0.94023505844614286</v>
      </c>
      <c r="Z56" s="83">
        <v>16.192194058260846</v>
      </c>
    </row>
    <row r="57" spans="1:26" ht="15.75" x14ac:dyDescent="0.25">
      <c r="A57" s="58" t="s">
        <v>330</v>
      </c>
      <c r="B57" s="58" t="s">
        <v>331</v>
      </c>
      <c r="C57" s="58" t="s">
        <v>259</v>
      </c>
      <c r="D57" s="58" t="s">
        <v>260</v>
      </c>
      <c r="E57" s="58">
        <v>2</v>
      </c>
      <c r="F57" s="58" t="s">
        <v>335</v>
      </c>
      <c r="G57" s="58">
        <v>4</v>
      </c>
      <c r="H57" s="58">
        <v>1</v>
      </c>
      <c r="I57" s="15" t="s">
        <v>191</v>
      </c>
      <c r="J57" s="55">
        <v>700</v>
      </c>
      <c r="K57" s="79" t="s">
        <v>334</v>
      </c>
      <c r="M57" s="84" t="s">
        <v>435</v>
      </c>
      <c r="T57" s="77" t="s">
        <v>442</v>
      </c>
      <c r="U57" s="42">
        <v>7</v>
      </c>
      <c r="V57" s="83">
        <v>1003.1428571428571</v>
      </c>
      <c r="W57" s="83">
        <v>33.776190476190472</v>
      </c>
      <c r="X57" s="83">
        <v>27.324146377485715</v>
      </c>
      <c r="Y57" s="83">
        <v>0.94023505844614286</v>
      </c>
      <c r="Z57" s="83">
        <v>16.192194058260846</v>
      </c>
    </row>
    <row r="58" spans="1:26" ht="15.75" x14ac:dyDescent="0.25">
      <c r="A58" s="58" t="s">
        <v>330</v>
      </c>
      <c r="B58" s="58" t="s">
        <v>331</v>
      </c>
      <c r="C58" s="58" t="s">
        <v>259</v>
      </c>
      <c r="D58" s="58" t="s">
        <v>260</v>
      </c>
      <c r="E58" s="58">
        <v>4</v>
      </c>
      <c r="F58" s="58" t="s">
        <v>335</v>
      </c>
      <c r="G58" s="58">
        <v>4</v>
      </c>
      <c r="H58" s="62">
        <v>2</v>
      </c>
      <c r="I58" s="15" t="s">
        <v>191</v>
      </c>
      <c r="J58" s="55">
        <v>700</v>
      </c>
      <c r="K58" s="79" t="s">
        <v>336</v>
      </c>
      <c r="M58" s="84" t="s">
        <v>435</v>
      </c>
      <c r="T58" s="77" t="s">
        <v>442</v>
      </c>
      <c r="U58" s="42">
        <v>7</v>
      </c>
      <c r="V58" s="83">
        <v>1003.1428571428571</v>
      </c>
      <c r="W58" s="83">
        <v>33.776190476190472</v>
      </c>
      <c r="X58" s="83">
        <v>27.324146377485715</v>
      </c>
      <c r="Y58" s="83">
        <v>0.94023505844614286</v>
      </c>
      <c r="Z58" s="83">
        <v>16.192194058260846</v>
      </c>
    </row>
    <row r="59" spans="1:26" ht="15.75" x14ac:dyDescent="0.25">
      <c r="A59" s="58" t="s">
        <v>337</v>
      </c>
      <c r="B59" s="58" t="s">
        <v>338</v>
      </c>
      <c r="C59" s="58" t="s">
        <v>339</v>
      </c>
      <c r="D59" s="58" t="s">
        <v>340</v>
      </c>
      <c r="E59" s="58">
        <v>2</v>
      </c>
      <c r="F59" s="58" t="s">
        <v>341</v>
      </c>
      <c r="G59" s="58">
        <v>4</v>
      </c>
      <c r="H59" s="62">
        <v>2</v>
      </c>
      <c r="I59" s="15" t="s">
        <v>191</v>
      </c>
      <c r="J59" s="55">
        <v>700</v>
      </c>
      <c r="K59" s="79" t="s">
        <v>342</v>
      </c>
      <c r="M59" s="84" t="s">
        <v>435</v>
      </c>
      <c r="N59" s="42"/>
      <c r="O59" s="83"/>
      <c r="P59" s="83"/>
      <c r="Q59" s="83"/>
      <c r="R59" s="83"/>
      <c r="S59" s="83"/>
      <c r="T59" s="77" t="s">
        <v>444</v>
      </c>
      <c r="U59" s="42">
        <v>2</v>
      </c>
      <c r="V59" s="83">
        <v>689</v>
      </c>
      <c r="W59" s="83">
        <v>73.583333333333329</v>
      </c>
      <c r="X59" s="83">
        <v>26.745000000000001</v>
      </c>
      <c r="Y59" s="83">
        <v>1.845</v>
      </c>
      <c r="Z59" s="83">
        <v>15.004999999999999</v>
      </c>
    </row>
    <row r="60" spans="1:26" ht="15.75" x14ac:dyDescent="0.25">
      <c r="A60" s="58" t="s">
        <v>343</v>
      </c>
      <c r="B60" s="58" t="s">
        <v>344</v>
      </c>
      <c r="C60" s="58" t="s">
        <v>339</v>
      </c>
      <c r="D60" s="15" t="s">
        <v>340</v>
      </c>
      <c r="E60" s="58">
        <v>6</v>
      </c>
      <c r="F60" s="58" t="s">
        <v>345</v>
      </c>
      <c r="G60" s="58">
        <v>4</v>
      </c>
      <c r="H60" s="62">
        <v>2</v>
      </c>
      <c r="I60" s="15" t="s">
        <v>191</v>
      </c>
      <c r="J60" s="55">
        <v>700</v>
      </c>
      <c r="K60" s="79" t="s">
        <v>346</v>
      </c>
      <c r="M60" s="84" t="s">
        <v>435</v>
      </c>
      <c r="T60" s="77" t="s">
        <v>444</v>
      </c>
      <c r="U60" s="42">
        <v>2</v>
      </c>
      <c r="V60" s="83">
        <v>689</v>
      </c>
      <c r="W60" s="83">
        <v>73.583333333333329</v>
      </c>
      <c r="X60" s="83">
        <v>26.745000000000001</v>
      </c>
      <c r="Y60" s="83">
        <v>1.845</v>
      </c>
      <c r="Z60" s="83">
        <v>15.004999999999999</v>
      </c>
    </row>
    <row r="61" spans="1:26" ht="15.75" x14ac:dyDescent="0.25">
      <c r="A61" s="58" t="s">
        <v>347</v>
      </c>
      <c r="B61" s="58" t="s">
        <v>348</v>
      </c>
      <c r="C61" s="58" t="s">
        <v>349</v>
      </c>
      <c r="D61" s="58" t="s">
        <v>350</v>
      </c>
      <c r="E61" s="58">
        <v>1</v>
      </c>
      <c r="F61" s="58" t="s">
        <v>351</v>
      </c>
      <c r="G61" s="58">
        <v>5</v>
      </c>
      <c r="H61" s="58">
        <v>1</v>
      </c>
      <c r="I61" s="15" t="s">
        <v>191</v>
      </c>
      <c r="J61" s="55">
        <v>700</v>
      </c>
      <c r="K61" s="79" t="s">
        <v>352</v>
      </c>
      <c r="M61" t="s">
        <v>438</v>
      </c>
      <c r="N61" s="42">
        <v>1</v>
      </c>
      <c r="O61" s="83">
        <v>616</v>
      </c>
      <c r="P61" s="83"/>
      <c r="Q61" s="83">
        <v>29.61</v>
      </c>
      <c r="R61" s="83">
        <v>1.42</v>
      </c>
      <c r="S61" s="83">
        <v>14.18</v>
      </c>
      <c r="T61" s="77" t="s">
        <v>445</v>
      </c>
      <c r="U61" s="42">
        <v>7</v>
      </c>
      <c r="V61" s="83">
        <v>937.85714285714289</v>
      </c>
      <c r="W61" s="83">
        <v>31.285714285714285</v>
      </c>
      <c r="X61" s="83">
        <v>32.546939126514289</v>
      </c>
      <c r="Y61" s="83">
        <v>1.0016835926761429</v>
      </c>
      <c r="Z61" s="83">
        <v>14.794501120400936</v>
      </c>
    </row>
    <row r="62" spans="1:26" ht="15.75" x14ac:dyDescent="0.25">
      <c r="A62" s="58" t="s">
        <v>347</v>
      </c>
      <c r="B62" s="58" t="s">
        <v>348</v>
      </c>
      <c r="C62" s="58" t="s">
        <v>353</v>
      </c>
      <c r="D62" s="58" t="s">
        <v>354</v>
      </c>
      <c r="E62" s="58">
        <v>1</v>
      </c>
      <c r="F62" s="58" t="s">
        <v>355</v>
      </c>
      <c r="G62" s="58">
        <v>4</v>
      </c>
      <c r="H62" s="62">
        <v>2</v>
      </c>
      <c r="I62" s="15" t="s">
        <v>191</v>
      </c>
      <c r="J62" s="55">
        <v>700</v>
      </c>
      <c r="K62" s="79" t="s">
        <v>356</v>
      </c>
      <c r="M62" t="s">
        <v>438</v>
      </c>
      <c r="N62" s="42">
        <v>1</v>
      </c>
      <c r="O62" s="83">
        <v>616</v>
      </c>
      <c r="P62" s="83"/>
      <c r="Q62" s="83">
        <v>29.61</v>
      </c>
      <c r="R62" s="83">
        <v>1.42</v>
      </c>
      <c r="S62" s="83">
        <v>14.18</v>
      </c>
      <c r="T62" s="77" t="s">
        <v>446</v>
      </c>
      <c r="U62" s="42">
        <v>1</v>
      </c>
      <c r="V62" s="83">
        <v>996</v>
      </c>
      <c r="W62" s="83">
        <v>30.6</v>
      </c>
      <c r="X62" s="83">
        <v>38.257360640199998</v>
      </c>
      <c r="Y62" s="83">
        <v>0.77953012131400001</v>
      </c>
      <c r="Z62" s="83">
        <v>18.47</v>
      </c>
    </row>
    <row r="63" spans="1:26" x14ac:dyDescent="0.25">
      <c r="A63" s="15" t="s">
        <v>357</v>
      </c>
      <c r="B63" s="15" t="s">
        <v>358</v>
      </c>
      <c r="C63" s="15" t="s">
        <v>193</v>
      </c>
      <c r="D63" s="15" t="s">
        <v>194</v>
      </c>
      <c r="E63" s="15">
        <v>1</v>
      </c>
      <c r="F63" s="15" t="s">
        <v>359</v>
      </c>
      <c r="G63" s="15">
        <v>4</v>
      </c>
      <c r="H63" s="15">
        <v>1</v>
      </c>
      <c r="I63" s="15" t="s">
        <v>191</v>
      </c>
      <c r="J63" s="55">
        <v>700</v>
      </c>
      <c r="K63" s="79" t="s">
        <v>360</v>
      </c>
      <c r="M63" s="91" t="s">
        <v>460</v>
      </c>
      <c r="N63" s="42">
        <v>9</v>
      </c>
      <c r="O63" s="83">
        <v>1015.4444444444445</v>
      </c>
      <c r="P63" s="83">
        <v>33.825925925925922</v>
      </c>
      <c r="Q63" s="83">
        <v>32.073160367877776</v>
      </c>
      <c r="R63" s="83">
        <v>0.92898045739044455</v>
      </c>
      <c r="S63" s="83">
        <v>17.316245010400856</v>
      </c>
      <c r="T63" s="77" t="s">
        <v>440</v>
      </c>
      <c r="U63" s="42">
        <v>29</v>
      </c>
      <c r="V63" s="83">
        <v>976.41379310344826</v>
      </c>
      <c r="W63" s="83">
        <v>32.151724137931033</v>
      </c>
      <c r="X63" s="83">
        <v>32.106315607631039</v>
      </c>
      <c r="Y63" s="83">
        <v>1.1976165905886207</v>
      </c>
      <c r="Z63" s="83">
        <v>14.542930016716518</v>
      </c>
    </row>
    <row r="64" spans="1:26" x14ac:dyDescent="0.25">
      <c r="A64" s="15" t="s">
        <v>357</v>
      </c>
      <c r="B64" s="15" t="s">
        <v>358</v>
      </c>
      <c r="C64" s="15" t="s">
        <v>193</v>
      </c>
      <c r="D64" s="15" t="s">
        <v>194</v>
      </c>
      <c r="E64" s="15">
        <v>2</v>
      </c>
      <c r="F64" s="15" t="s">
        <v>359</v>
      </c>
      <c r="G64" s="15">
        <v>4</v>
      </c>
      <c r="H64" s="61">
        <v>2</v>
      </c>
      <c r="I64" s="15" t="s">
        <v>191</v>
      </c>
      <c r="J64" s="55">
        <v>700</v>
      </c>
      <c r="K64" s="79" t="s">
        <v>360</v>
      </c>
      <c r="M64" s="91" t="s">
        <v>460</v>
      </c>
      <c r="N64" s="42">
        <v>9</v>
      </c>
      <c r="O64" s="83">
        <v>1015.4444444444445</v>
      </c>
      <c r="P64" s="83">
        <v>33.825925925925922</v>
      </c>
      <c r="Q64" s="83">
        <v>32.073160367877776</v>
      </c>
      <c r="R64" s="83">
        <v>0.92898045739044455</v>
      </c>
      <c r="S64" s="83">
        <v>17.316245010400856</v>
      </c>
      <c r="T64" s="77" t="s">
        <v>440</v>
      </c>
      <c r="U64" s="42">
        <v>29</v>
      </c>
      <c r="V64" s="83">
        <v>976.41379310344826</v>
      </c>
      <c r="W64" s="83">
        <v>32.151724137931033</v>
      </c>
      <c r="X64" s="83">
        <v>32.106315607631039</v>
      </c>
      <c r="Y64" s="83">
        <v>1.1976165905886207</v>
      </c>
      <c r="Z64" s="83">
        <v>14.542930016716518</v>
      </c>
    </row>
    <row r="65" spans="1:26" x14ac:dyDescent="0.25">
      <c r="A65" s="15" t="s">
        <v>357</v>
      </c>
      <c r="B65" s="15" t="s">
        <v>358</v>
      </c>
      <c r="C65" s="15" t="s">
        <v>339</v>
      </c>
      <c r="D65" s="15" t="s">
        <v>340</v>
      </c>
      <c r="E65" s="15">
        <v>3</v>
      </c>
      <c r="F65" s="15" t="s">
        <v>361</v>
      </c>
      <c r="G65" s="15">
        <v>4</v>
      </c>
      <c r="H65" s="61">
        <v>2</v>
      </c>
      <c r="I65" s="15" t="s">
        <v>191</v>
      </c>
      <c r="J65" s="55">
        <v>700</v>
      </c>
      <c r="K65" s="79" t="s">
        <v>362</v>
      </c>
      <c r="M65" s="91" t="s">
        <v>460</v>
      </c>
      <c r="N65" s="42">
        <v>9</v>
      </c>
      <c r="O65" s="83">
        <v>1015.4444444444445</v>
      </c>
      <c r="P65" s="83">
        <v>33.825925925925922</v>
      </c>
      <c r="Q65" s="83">
        <v>32.073160367877776</v>
      </c>
      <c r="R65" s="83">
        <v>0.92898045739044455</v>
      </c>
      <c r="S65" s="83">
        <v>17.316245010400856</v>
      </c>
      <c r="T65" s="77" t="s">
        <v>447</v>
      </c>
      <c r="U65" s="42">
        <v>3</v>
      </c>
      <c r="V65" s="83">
        <v>1004</v>
      </c>
      <c r="W65" s="83">
        <v>31.933333333333334</v>
      </c>
      <c r="X65" s="83">
        <v>28.941136595833331</v>
      </c>
      <c r="Y65" s="83">
        <v>1.0617040921579999</v>
      </c>
      <c r="Z65" s="83">
        <v>14.653196716703201</v>
      </c>
    </row>
    <row r="66" spans="1:26" x14ac:dyDescent="0.25">
      <c r="E66">
        <f>SUM(E3:E65)</f>
        <v>192</v>
      </c>
    </row>
  </sheetData>
  <mergeCells count="2">
    <mergeCell ref="M1:S1"/>
    <mergeCell ref="T1:Z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1658-72A0-499D-9A6D-7A0C28A7CAB2}">
  <dimension ref="A1:Z44"/>
  <sheetViews>
    <sheetView tabSelected="1" topLeftCell="A9" zoomScale="80" zoomScaleNormal="80" workbookViewId="0">
      <pane xSplit="3" topLeftCell="D1" activePane="topRight" state="frozen"/>
      <selection pane="topRight" activeCell="K47" sqref="K47"/>
    </sheetView>
  </sheetViews>
  <sheetFormatPr defaultRowHeight="15" x14ac:dyDescent="0.25"/>
  <cols>
    <col min="1" max="1" width="30.85546875" customWidth="1"/>
    <col min="2" max="2" width="19.7109375" customWidth="1"/>
    <col min="3" max="3" width="20.42578125" customWidth="1"/>
    <col min="4" max="4" width="14.85546875" customWidth="1"/>
    <col min="5" max="5" width="12.7109375" customWidth="1"/>
    <col min="11" max="11" width="96.5703125" style="77" customWidth="1"/>
    <col min="13" max="13" width="31" bestFit="1" customWidth="1"/>
    <col min="20" max="20" width="30.28515625" bestFit="1" customWidth="1"/>
  </cols>
  <sheetData>
    <row r="1" spans="1:26" s="66" customFormat="1" ht="18.75" x14ac:dyDescent="0.3">
      <c r="A1" s="65" t="s">
        <v>168</v>
      </c>
      <c r="K1" s="76"/>
      <c r="M1" s="89" t="s">
        <v>420</v>
      </c>
      <c r="N1" s="89"/>
      <c r="O1" s="89"/>
      <c r="P1" s="89"/>
      <c r="Q1" s="89"/>
      <c r="R1" s="89"/>
      <c r="S1" s="89"/>
      <c r="T1" s="90" t="s">
        <v>428</v>
      </c>
      <c r="U1" s="90"/>
      <c r="V1" s="90"/>
      <c r="W1" s="90"/>
      <c r="X1" s="90"/>
      <c r="Y1" s="90"/>
      <c r="Z1" s="90"/>
    </row>
    <row r="2" spans="1:26" ht="15.75" x14ac:dyDescent="0.25">
      <c r="A2" s="56" t="s">
        <v>169</v>
      </c>
      <c r="B2" s="56" t="s">
        <v>170</v>
      </c>
      <c r="C2" s="56" t="s">
        <v>171</v>
      </c>
      <c r="D2" s="56" t="s">
        <v>172</v>
      </c>
      <c r="E2" s="56" t="s">
        <v>173</v>
      </c>
      <c r="F2" s="56" t="s">
        <v>174</v>
      </c>
      <c r="G2" s="56" t="s">
        <v>175</v>
      </c>
      <c r="H2" s="56" t="s">
        <v>176</v>
      </c>
      <c r="I2" s="57" t="s">
        <v>363</v>
      </c>
      <c r="J2" s="63" t="s">
        <v>178</v>
      </c>
      <c r="L2" s="94"/>
      <c r="M2" s="80" t="s">
        <v>421</v>
      </c>
      <c r="N2" s="80" t="s">
        <v>422</v>
      </c>
      <c r="O2" s="80" t="s">
        <v>423</v>
      </c>
      <c r="P2" s="80" t="s">
        <v>424</v>
      </c>
      <c r="Q2" s="80" t="s">
        <v>425</v>
      </c>
      <c r="R2" s="80" t="s">
        <v>426</v>
      </c>
      <c r="S2" s="80" t="s">
        <v>427</v>
      </c>
      <c r="T2" s="81" t="s">
        <v>421</v>
      </c>
      <c r="U2" s="82" t="s">
        <v>422</v>
      </c>
      <c r="V2" s="82" t="s">
        <v>423</v>
      </c>
      <c r="W2" s="82" t="s">
        <v>424</v>
      </c>
      <c r="X2" s="82" t="s">
        <v>425</v>
      </c>
      <c r="Y2" s="82" t="s">
        <v>426</v>
      </c>
      <c r="Z2" s="82" t="s">
        <v>427</v>
      </c>
    </row>
    <row r="3" spans="1:26" ht="15.75" x14ac:dyDescent="0.25">
      <c r="A3" s="58" t="s">
        <v>207</v>
      </c>
      <c r="B3" s="58" t="s">
        <v>208</v>
      </c>
      <c r="C3" s="15" t="s">
        <v>364</v>
      </c>
      <c r="D3" s="15" t="s">
        <v>365</v>
      </c>
      <c r="E3" s="15">
        <v>1</v>
      </c>
      <c r="F3" s="15" t="s">
        <v>366</v>
      </c>
      <c r="G3" s="15">
        <v>5</v>
      </c>
      <c r="H3" s="15">
        <v>2</v>
      </c>
      <c r="I3" s="15" t="s">
        <v>184</v>
      </c>
      <c r="J3" s="75">
        <v>300</v>
      </c>
      <c r="K3" s="78" t="s">
        <v>367</v>
      </c>
      <c r="M3" s="91" t="s">
        <v>453</v>
      </c>
      <c r="N3" s="42">
        <v>1</v>
      </c>
      <c r="O3" s="83">
        <v>900</v>
      </c>
      <c r="P3" s="83">
        <v>33.033333333333331</v>
      </c>
      <c r="Q3" s="83">
        <v>16.843602817899999</v>
      </c>
      <c r="R3" s="83">
        <v>0.90386173806299996</v>
      </c>
      <c r="S3" s="83">
        <v>13.45338505650192</v>
      </c>
      <c r="T3" s="84" t="s">
        <v>435</v>
      </c>
    </row>
    <row r="4" spans="1:26" ht="15.75" x14ac:dyDescent="0.25">
      <c r="A4" s="58" t="s">
        <v>207</v>
      </c>
      <c r="B4" s="58" t="s">
        <v>208</v>
      </c>
      <c r="C4" s="15" t="s">
        <v>364</v>
      </c>
      <c r="D4" s="15" t="s">
        <v>365</v>
      </c>
      <c r="E4" s="15">
        <v>4</v>
      </c>
      <c r="F4" s="15" t="s">
        <v>366</v>
      </c>
      <c r="G4" s="15">
        <v>4</v>
      </c>
      <c r="H4" s="15">
        <v>1</v>
      </c>
      <c r="I4" s="15" t="s">
        <v>184</v>
      </c>
      <c r="J4" s="75">
        <v>300</v>
      </c>
      <c r="K4" s="78" t="s">
        <v>367</v>
      </c>
      <c r="L4" s="94"/>
      <c r="M4" s="91" t="s">
        <v>453</v>
      </c>
      <c r="N4" s="42">
        <v>1</v>
      </c>
      <c r="O4" s="83">
        <v>900</v>
      </c>
      <c r="P4" s="83">
        <v>33.033333333333331</v>
      </c>
      <c r="Q4" s="83">
        <v>16.843602817899999</v>
      </c>
      <c r="R4" s="83">
        <v>0.90386173806299996</v>
      </c>
      <c r="S4" s="83">
        <v>13.45338505650192</v>
      </c>
      <c r="T4" s="84" t="s">
        <v>435</v>
      </c>
    </row>
    <row r="5" spans="1:26" ht="15.75" x14ac:dyDescent="0.25">
      <c r="A5" s="58" t="s">
        <v>207</v>
      </c>
      <c r="B5" s="58" t="s">
        <v>208</v>
      </c>
      <c r="C5" s="15" t="s">
        <v>364</v>
      </c>
      <c r="D5" s="15" t="s">
        <v>365</v>
      </c>
      <c r="E5" s="15">
        <v>2</v>
      </c>
      <c r="F5" s="15" t="s">
        <v>366</v>
      </c>
      <c r="G5" s="15">
        <v>4</v>
      </c>
      <c r="H5" s="15">
        <v>2</v>
      </c>
      <c r="I5" s="15" t="s">
        <v>184</v>
      </c>
      <c r="J5" s="75">
        <v>300</v>
      </c>
      <c r="K5" s="78" t="s">
        <v>367</v>
      </c>
      <c r="L5" s="94"/>
      <c r="M5" s="91" t="s">
        <v>453</v>
      </c>
      <c r="N5" s="42">
        <v>1</v>
      </c>
      <c r="O5" s="83">
        <v>900</v>
      </c>
      <c r="P5" s="83">
        <v>33.033333333333331</v>
      </c>
      <c r="Q5" s="83">
        <v>16.843602817899999</v>
      </c>
      <c r="R5" s="83">
        <v>0.90386173806299996</v>
      </c>
      <c r="S5" s="83">
        <v>13.45338505650192</v>
      </c>
      <c r="T5" s="84" t="s">
        <v>435</v>
      </c>
    </row>
    <row r="6" spans="1:26" ht="15.75" x14ac:dyDescent="0.25">
      <c r="A6" s="58" t="s">
        <v>207</v>
      </c>
      <c r="B6" s="58" t="s">
        <v>208</v>
      </c>
      <c r="C6" s="15" t="s">
        <v>364</v>
      </c>
      <c r="D6" s="15" t="s">
        <v>365</v>
      </c>
      <c r="E6" s="15">
        <v>2</v>
      </c>
      <c r="F6" s="15" t="s">
        <v>368</v>
      </c>
      <c r="G6" s="15">
        <v>4</v>
      </c>
      <c r="H6" s="15">
        <v>2</v>
      </c>
      <c r="I6" s="15" t="s">
        <v>184</v>
      </c>
      <c r="J6" s="75">
        <v>300</v>
      </c>
      <c r="K6" s="78" t="s">
        <v>369</v>
      </c>
      <c r="L6" s="94"/>
      <c r="M6" s="91" t="s">
        <v>453</v>
      </c>
      <c r="N6" s="42">
        <v>1</v>
      </c>
      <c r="O6" s="83">
        <v>900</v>
      </c>
      <c r="P6" s="83">
        <v>33.033333333333331</v>
      </c>
      <c r="Q6" s="83">
        <v>16.843602817899999</v>
      </c>
      <c r="R6" s="83">
        <v>0.90386173806299996</v>
      </c>
      <c r="S6" s="83">
        <v>13.45338505650192</v>
      </c>
      <c r="T6" s="84" t="s">
        <v>435</v>
      </c>
    </row>
    <row r="7" spans="1:26" ht="15.75" x14ac:dyDescent="0.25">
      <c r="A7" s="58" t="s">
        <v>370</v>
      </c>
      <c r="B7" s="58" t="s">
        <v>371</v>
      </c>
      <c r="C7" s="58" t="s">
        <v>372</v>
      </c>
      <c r="D7" s="58" t="s">
        <v>373</v>
      </c>
      <c r="E7" s="58">
        <v>2</v>
      </c>
      <c r="F7" s="15" t="s">
        <v>355</v>
      </c>
      <c r="G7" s="15">
        <v>5</v>
      </c>
      <c r="H7" s="15">
        <v>1</v>
      </c>
      <c r="I7" s="15" t="s">
        <v>191</v>
      </c>
      <c r="J7" s="75">
        <v>300</v>
      </c>
      <c r="K7" s="79" t="s">
        <v>374</v>
      </c>
      <c r="L7" s="94"/>
      <c r="M7" t="s">
        <v>452</v>
      </c>
      <c r="N7" s="42">
        <v>1</v>
      </c>
      <c r="O7" s="83">
        <v>848</v>
      </c>
      <c r="P7" s="83">
        <v>45.133333333333333</v>
      </c>
      <c r="Q7" s="83">
        <v>29.793911743200002</v>
      </c>
      <c r="R7" s="83">
        <v>0.98672727410299998</v>
      </c>
      <c r="S7" s="83">
        <v>16.05</v>
      </c>
      <c r="T7" t="s">
        <v>448</v>
      </c>
      <c r="U7" s="42">
        <v>91</v>
      </c>
      <c r="V7" s="83">
        <v>1010.2345679012345</v>
      </c>
      <c r="W7" s="83">
        <v>33.646886446886462</v>
      </c>
      <c r="X7" s="83">
        <v>28.511262226427473</v>
      </c>
      <c r="Y7" s="83">
        <v>1.0129970861075823</v>
      </c>
      <c r="Z7" s="83">
        <v>15.131202878753896</v>
      </c>
    </row>
    <row r="8" spans="1:26" x14ac:dyDescent="0.25">
      <c r="A8" s="15" t="s">
        <v>370</v>
      </c>
      <c r="B8" s="15" t="s">
        <v>371</v>
      </c>
      <c r="C8" s="15" t="s">
        <v>372</v>
      </c>
      <c r="D8" s="15" t="s">
        <v>373</v>
      </c>
      <c r="E8" s="15">
        <v>5</v>
      </c>
      <c r="F8" s="15" t="s">
        <v>355</v>
      </c>
      <c r="G8" s="15">
        <v>4</v>
      </c>
      <c r="H8" s="15">
        <v>1</v>
      </c>
      <c r="I8" s="15" t="s">
        <v>191</v>
      </c>
      <c r="J8" s="75">
        <v>300</v>
      </c>
      <c r="K8" s="79" t="s">
        <v>375</v>
      </c>
      <c r="L8" s="94"/>
      <c r="M8" t="s">
        <v>452</v>
      </c>
      <c r="N8" s="42">
        <v>1</v>
      </c>
      <c r="O8" s="83">
        <v>848</v>
      </c>
      <c r="P8" s="83">
        <v>45.133333333333333</v>
      </c>
      <c r="Q8" s="83">
        <v>29.793911743200002</v>
      </c>
      <c r="R8" s="83">
        <v>0.98672727410299998</v>
      </c>
      <c r="S8" s="83">
        <v>16.05</v>
      </c>
      <c r="T8" t="s">
        <v>448</v>
      </c>
      <c r="U8" s="42">
        <v>91</v>
      </c>
      <c r="V8" s="83">
        <v>1010.2345679012345</v>
      </c>
      <c r="W8" s="83">
        <v>33.646886446886462</v>
      </c>
      <c r="X8" s="83">
        <v>28.511262226427473</v>
      </c>
      <c r="Y8" s="83">
        <v>1.0129970861075823</v>
      </c>
      <c r="Z8" s="83">
        <v>15.131202878753896</v>
      </c>
    </row>
    <row r="9" spans="1:26" ht="15.75" x14ac:dyDescent="0.25">
      <c r="A9" s="58" t="s">
        <v>263</v>
      </c>
      <c r="B9" s="58" t="s">
        <v>264</v>
      </c>
      <c r="C9" s="58" t="s">
        <v>376</v>
      </c>
      <c r="D9" s="58" t="s">
        <v>377</v>
      </c>
      <c r="E9" s="15">
        <v>3</v>
      </c>
      <c r="F9" s="15" t="s">
        <v>378</v>
      </c>
      <c r="G9" s="15">
        <v>6</v>
      </c>
      <c r="H9" s="15">
        <v>1</v>
      </c>
      <c r="I9" s="15" t="s">
        <v>184</v>
      </c>
      <c r="J9" s="75">
        <v>300</v>
      </c>
      <c r="K9" s="79" t="s">
        <v>379</v>
      </c>
      <c r="L9" s="94"/>
      <c r="M9" s="91" t="s">
        <v>454</v>
      </c>
      <c r="N9" s="42">
        <v>1</v>
      </c>
      <c r="O9" s="83">
        <v>963</v>
      </c>
      <c r="P9" s="83">
        <v>32.366666666666667</v>
      </c>
      <c r="Q9" s="83">
        <v>38.379104603500004</v>
      </c>
      <c r="R9" s="83">
        <v>1.6832449136959999</v>
      </c>
      <c r="S9" s="83">
        <v>16.16</v>
      </c>
      <c r="T9" t="s">
        <v>449</v>
      </c>
      <c r="U9" s="42">
        <v>1</v>
      </c>
      <c r="V9" s="83">
        <v>1189</v>
      </c>
      <c r="W9" s="83">
        <v>35.266666666666666</v>
      </c>
      <c r="X9" s="83">
        <v>23.158904260700002</v>
      </c>
      <c r="Y9" s="83">
        <v>0.43</v>
      </c>
      <c r="Z9" s="83">
        <v>17.8</v>
      </c>
    </row>
    <row r="10" spans="1:26" ht="15.75" x14ac:dyDescent="0.25">
      <c r="A10" s="58" t="s">
        <v>263</v>
      </c>
      <c r="B10" s="58" t="s">
        <v>264</v>
      </c>
      <c r="C10" s="58" t="s">
        <v>376</v>
      </c>
      <c r="D10" s="58" t="s">
        <v>377</v>
      </c>
      <c r="E10" s="15">
        <v>4</v>
      </c>
      <c r="F10" s="15" t="s">
        <v>378</v>
      </c>
      <c r="G10" s="15">
        <v>5</v>
      </c>
      <c r="H10" s="15">
        <v>1</v>
      </c>
      <c r="I10" s="15" t="s">
        <v>184</v>
      </c>
      <c r="J10" s="75">
        <v>300</v>
      </c>
      <c r="K10" s="79" t="s">
        <v>379</v>
      </c>
      <c r="L10" s="94"/>
      <c r="M10" s="91" t="s">
        <v>454</v>
      </c>
      <c r="N10" s="42">
        <v>1</v>
      </c>
      <c r="O10" s="83">
        <v>963</v>
      </c>
      <c r="P10" s="83">
        <v>32.366666666666667</v>
      </c>
      <c r="Q10" s="83">
        <v>38.379104603500004</v>
      </c>
      <c r="R10" s="83">
        <v>1.6832449136959999</v>
      </c>
      <c r="S10" s="83">
        <v>16.16</v>
      </c>
      <c r="T10" t="s">
        <v>449</v>
      </c>
      <c r="U10" s="42">
        <v>1</v>
      </c>
      <c r="V10" s="83">
        <v>1189</v>
      </c>
      <c r="W10" s="83">
        <v>35.266666666666666</v>
      </c>
      <c r="X10" s="83">
        <v>23.158904260700002</v>
      </c>
      <c r="Y10" s="83">
        <v>0.43</v>
      </c>
      <c r="Z10" s="83">
        <v>17.8</v>
      </c>
    </row>
    <row r="11" spans="1:26" ht="15.75" x14ac:dyDescent="0.25">
      <c r="A11" s="58" t="s">
        <v>263</v>
      </c>
      <c r="B11" s="58" t="s">
        <v>264</v>
      </c>
      <c r="C11" s="58" t="s">
        <v>376</v>
      </c>
      <c r="D11" s="58" t="s">
        <v>377</v>
      </c>
      <c r="E11" s="15">
        <v>7</v>
      </c>
      <c r="F11" s="15" t="s">
        <v>380</v>
      </c>
      <c r="G11" s="15">
        <v>5</v>
      </c>
      <c r="H11" s="15">
        <v>1</v>
      </c>
      <c r="I11" s="15" t="s">
        <v>184</v>
      </c>
      <c r="J11" s="75">
        <v>300</v>
      </c>
      <c r="K11" s="79" t="s">
        <v>379</v>
      </c>
      <c r="L11" s="94"/>
      <c r="M11" s="91" t="s">
        <v>454</v>
      </c>
      <c r="N11" s="42">
        <v>1</v>
      </c>
      <c r="O11" s="83">
        <v>963</v>
      </c>
      <c r="P11" s="83">
        <v>32.366666666666667</v>
      </c>
      <c r="Q11" s="83">
        <v>38.379104603500004</v>
      </c>
      <c r="R11" s="83">
        <v>1.6832449136959999</v>
      </c>
      <c r="S11" s="83">
        <v>16.16</v>
      </c>
      <c r="T11" t="s">
        <v>449</v>
      </c>
      <c r="U11" s="42">
        <v>1</v>
      </c>
      <c r="V11" s="83">
        <v>1189</v>
      </c>
      <c r="W11" s="83">
        <v>35.266666666666666</v>
      </c>
      <c r="X11" s="83">
        <v>23.158904260700002</v>
      </c>
      <c r="Y11" s="83">
        <v>0.43</v>
      </c>
      <c r="Z11" s="83">
        <v>17.8</v>
      </c>
    </row>
    <row r="12" spans="1:26" ht="15.75" x14ac:dyDescent="0.25">
      <c r="A12" s="58" t="s">
        <v>263</v>
      </c>
      <c r="B12" s="58" t="s">
        <v>264</v>
      </c>
      <c r="C12" s="58" t="s">
        <v>376</v>
      </c>
      <c r="D12" s="58" t="s">
        <v>377</v>
      </c>
      <c r="E12" s="15">
        <v>3</v>
      </c>
      <c r="F12" s="15" t="s">
        <v>381</v>
      </c>
      <c r="G12" s="15">
        <v>4</v>
      </c>
      <c r="H12" s="15">
        <v>1</v>
      </c>
      <c r="I12" s="15" t="s">
        <v>184</v>
      </c>
      <c r="J12" s="75">
        <v>300</v>
      </c>
      <c r="K12" s="79" t="s">
        <v>379</v>
      </c>
      <c r="L12" s="94"/>
      <c r="M12" s="91" t="s">
        <v>454</v>
      </c>
      <c r="N12" s="42">
        <v>1</v>
      </c>
      <c r="O12" s="83">
        <v>963</v>
      </c>
      <c r="P12" s="83">
        <v>32.366666666666667</v>
      </c>
      <c r="Q12" s="83">
        <v>38.379104603500004</v>
      </c>
      <c r="R12" s="83">
        <v>1.6832449136959999</v>
      </c>
      <c r="S12" s="83">
        <v>16.16</v>
      </c>
      <c r="T12" t="s">
        <v>449</v>
      </c>
      <c r="U12" s="42">
        <v>1</v>
      </c>
      <c r="V12" s="83">
        <v>1189</v>
      </c>
      <c r="W12" s="83">
        <v>35.266666666666666</v>
      </c>
      <c r="X12" s="83">
        <v>23.158904260700002</v>
      </c>
      <c r="Y12" s="83">
        <v>0.43</v>
      </c>
      <c r="Z12" s="83">
        <v>17.8</v>
      </c>
    </row>
    <row r="13" spans="1:26" ht="15.75" x14ac:dyDescent="0.25">
      <c r="A13" s="59" t="s">
        <v>263</v>
      </c>
      <c r="B13" s="59" t="s">
        <v>264</v>
      </c>
      <c r="C13" s="59" t="s">
        <v>376</v>
      </c>
      <c r="D13" s="59" t="s">
        <v>377</v>
      </c>
      <c r="E13" s="60">
        <v>3</v>
      </c>
      <c r="F13" s="60" t="s">
        <v>381</v>
      </c>
      <c r="G13" s="60">
        <v>4</v>
      </c>
      <c r="H13" s="60">
        <v>2</v>
      </c>
      <c r="I13" s="60" t="s">
        <v>184</v>
      </c>
      <c r="J13" s="75">
        <v>300</v>
      </c>
      <c r="K13" s="79" t="s">
        <v>379</v>
      </c>
      <c r="L13" s="94"/>
      <c r="M13" s="91" t="s">
        <v>454</v>
      </c>
      <c r="N13" s="42">
        <v>1</v>
      </c>
      <c r="O13" s="83">
        <v>963</v>
      </c>
      <c r="P13" s="83">
        <v>32.366666666666667</v>
      </c>
      <c r="Q13" s="83">
        <v>38.379104603500004</v>
      </c>
      <c r="R13" s="83">
        <v>1.6832449136959999</v>
      </c>
      <c r="S13" s="83">
        <v>16.16</v>
      </c>
      <c r="T13" t="s">
        <v>449</v>
      </c>
      <c r="U13" s="42">
        <v>1</v>
      </c>
      <c r="V13" s="83">
        <v>1189</v>
      </c>
      <c r="W13" s="83">
        <v>35.266666666666666</v>
      </c>
      <c r="X13" s="83">
        <v>23.158904260700002</v>
      </c>
      <c r="Y13" s="83">
        <v>0.43</v>
      </c>
      <c r="Z13" s="83">
        <v>17.8</v>
      </c>
    </row>
    <row r="14" spans="1:26" ht="15.75" x14ac:dyDescent="0.25">
      <c r="A14" s="58" t="s">
        <v>382</v>
      </c>
      <c r="B14" s="58" t="s">
        <v>383</v>
      </c>
      <c r="C14" s="58" t="s">
        <v>376</v>
      </c>
      <c r="D14" s="58" t="s">
        <v>377</v>
      </c>
      <c r="E14" s="15">
        <v>3</v>
      </c>
      <c r="F14" s="15" t="s">
        <v>384</v>
      </c>
      <c r="G14" s="15">
        <v>6</v>
      </c>
      <c r="H14" s="15">
        <v>1</v>
      </c>
      <c r="I14" s="15" t="s">
        <v>184</v>
      </c>
      <c r="J14" s="75">
        <v>300</v>
      </c>
      <c r="K14" s="79" t="s">
        <v>385</v>
      </c>
      <c r="L14" s="94"/>
      <c r="M14" s="91" t="s">
        <v>455</v>
      </c>
      <c r="N14" s="42">
        <v>1</v>
      </c>
      <c r="O14" s="83">
        <v>983</v>
      </c>
      <c r="P14" s="83">
        <v>31.266666666666666</v>
      </c>
      <c r="Q14" s="83">
        <v>32.958945971399999</v>
      </c>
      <c r="R14" s="83">
        <v>1.0990168470020001</v>
      </c>
      <c r="S14" s="83">
        <v>15.72</v>
      </c>
      <c r="T14" t="s">
        <v>449</v>
      </c>
      <c r="U14" s="42">
        <v>1</v>
      </c>
      <c r="V14" s="83">
        <v>1189</v>
      </c>
      <c r="W14" s="83">
        <v>35.266666666666666</v>
      </c>
      <c r="X14" s="83">
        <v>23.158904260700002</v>
      </c>
      <c r="Y14" s="83">
        <v>0.43</v>
      </c>
      <c r="Z14" s="83">
        <v>17.8</v>
      </c>
    </row>
    <row r="15" spans="1:26" ht="15.75" x14ac:dyDescent="0.25">
      <c r="A15" s="58" t="s">
        <v>382</v>
      </c>
      <c r="B15" s="58" t="s">
        <v>383</v>
      </c>
      <c r="C15" s="58" t="s">
        <v>376</v>
      </c>
      <c r="D15" s="58" t="s">
        <v>377</v>
      </c>
      <c r="E15" s="15">
        <v>2</v>
      </c>
      <c r="F15" s="15" t="s">
        <v>384</v>
      </c>
      <c r="G15" s="15">
        <v>5</v>
      </c>
      <c r="H15" s="15">
        <v>1</v>
      </c>
      <c r="I15" s="15" t="s">
        <v>184</v>
      </c>
      <c r="J15" s="75">
        <v>300</v>
      </c>
      <c r="K15" s="79" t="s">
        <v>385</v>
      </c>
      <c r="L15" s="94"/>
      <c r="M15" s="91" t="s">
        <v>455</v>
      </c>
      <c r="N15" s="42">
        <v>1</v>
      </c>
      <c r="O15" s="83">
        <v>983</v>
      </c>
      <c r="P15" s="83">
        <v>31.266666666666666</v>
      </c>
      <c r="Q15" s="83">
        <v>32.958945971399999</v>
      </c>
      <c r="R15" s="83">
        <v>1.0990168470020001</v>
      </c>
      <c r="S15" s="83">
        <v>15.72</v>
      </c>
      <c r="T15" t="s">
        <v>449</v>
      </c>
      <c r="U15" s="42">
        <v>1</v>
      </c>
      <c r="V15" s="83">
        <v>1189</v>
      </c>
      <c r="W15" s="83">
        <v>35.266666666666666</v>
      </c>
      <c r="X15" s="83">
        <v>23.158904260700002</v>
      </c>
      <c r="Y15" s="83">
        <v>0.43</v>
      </c>
      <c r="Z15" s="83">
        <v>17.8</v>
      </c>
    </row>
    <row r="16" spans="1:26" ht="15.75" x14ac:dyDescent="0.25">
      <c r="A16" s="58" t="s">
        <v>287</v>
      </c>
      <c r="B16" s="58" t="s">
        <v>288</v>
      </c>
      <c r="C16" s="58" t="s">
        <v>376</v>
      </c>
      <c r="D16" s="58" t="s">
        <v>377</v>
      </c>
      <c r="E16" s="15">
        <v>4</v>
      </c>
      <c r="F16" s="15" t="s">
        <v>386</v>
      </c>
      <c r="G16" s="15">
        <v>4</v>
      </c>
      <c r="H16" s="15">
        <v>1</v>
      </c>
      <c r="I16" s="15" t="s">
        <v>184</v>
      </c>
      <c r="J16" s="75">
        <v>300</v>
      </c>
      <c r="K16" s="79" t="s">
        <v>387</v>
      </c>
      <c r="L16" s="94"/>
      <c r="M16" s="91" t="s">
        <v>456</v>
      </c>
      <c r="N16" s="42">
        <v>2</v>
      </c>
      <c r="O16" s="83">
        <v>900.5</v>
      </c>
      <c r="P16" s="83">
        <v>32.049999999999997</v>
      </c>
      <c r="Q16" s="83">
        <v>34.483210586300004</v>
      </c>
      <c r="R16" s="83">
        <v>0.67</v>
      </c>
      <c r="S16" s="83">
        <v>13.745000000000001</v>
      </c>
      <c r="T16" t="s">
        <v>449</v>
      </c>
      <c r="U16" s="42">
        <v>1</v>
      </c>
      <c r="V16" s="83">
        <v>1189</v>
      </c>
      <c r="W16" s="83">
        <v>35.266666666666666</v>
      </c>
      <c r="X16" s="83">
        <v>23.158904260700002</v>
      </c>
      <c r="Y16" s="83">
        <v>0.43</v>
      </c>
      <c r="Z16" s="83">
        <v>17.8</v>
      </c>
    </row>
    <row r="17" spans="1:26" ht="15.75" x14ac:dyDescent="0.25">
      <c r="A17" s="58" t="s">
        <v>287</v>
      </c>
      <c r="B17" s="58" t="s">
        <v>288</v>
      </c>
      <c r="C17" s="58" t="s">
        <v>376</v>
      </c>
      <c r="D17" s="58" t="s">
        <v>377</v>
      </c>
      <c r="E17" s="15">
        <v>2</v>
      </c>
      <c r="F17" s="15" t="s">
        <v>386</v>
      </c>
      <c r="G17" s="15">
        <v>4</v>
      </c>
      <c r="H17" s="15">
        <v>2</v>
      </c>
      <c r="I17" s="15" t="s">
        <v>184</v>
      </c>
      <c r="J17" s="75">
        <v>300</v>
      </c>
      <c r="K17" s="79" t="s">
        <v>387</v>
      </c>
      <c r="L17" s="94"/>
      <c r="M17" s="91" t="s">
        <v>456</v>
      </c>
      <c r="N17" s="42">
        <v>2</v>
      </c>
      <c r="O17" s="83">
        <v>900.5</v>
      </c>
      <c r="P17" s="83">
        <v>32.049999999999997</v>
      </c>
      <c r="Q17" s="83">
        <v>34.483210586300004</v>
      </c>
      <c r="R17" s="83">
        <v>0.67</v>
      </c>
      <c r="S17" s="83">
        <v>13.745000000000001</v>
      </c>
      <c r="T17" t="s">
        <v>449</v>
      </c>
      <c r="U17" s="42">
        <v>1</v>
      </c>
      <c r="V17" s="83">
        <v>1189</v>
      </c>
      <c r="W17" s="83">
        <v>35.266666666666666</v>
      </c>
      <c r="X17" s="83">
        <v>23.158904260700002</v>
      </c>
      <c r="Y17" s="83">
        <v>0.43</v>
      </c>
      <c r="Z17" s="83">
        <v>17.8</v>
      </c>
    </row>
    <row r="18" spans="1:26" ht="15.75" x14ac:dyDescent="0.25">
      <c r="A18" s="58" t="s">
        <v>293</v>
      </c>
      <c r="B18" s="58" t="s">
        <v>294</v>
      </c>
      <c r="C18" s="58" t="s">
        <v>376</v>
      </c>
      <c r="D18" s="58" t="s">
        <v>377</v>
      </c>
      <c r="E18" s="58">
        <v>6</v>
      </c>
      <c r="F18" s="58" t="s">
        <v>388</v>
      </c>
      <c r="G18" s="58">
        <v>5</v>
      </c>
      <c r="H18" s="58">
        <v>1</v>
      </c>
      <c r="I18" s="15" t="s">
        <v>184</v>
      </c>
      <c r="J18" s="75">
        <v>300</v>
      </c>
      <c r="K18" s="79" t="s">
        <v>389</v>
      </c>
      <c r="L18" s="94"/>
      <c r="M18" s="84" t="s">
        <v>435</v>
      </c>
      <c r="T18" t="s">
        <v>449</v>
      </c>
      <c r="U18" s="42">
        <v>1</v>
      </c>
      <c r="V18" s="83">
        <v>1189</v>
      </c>
      <c r="W18" s="83">
        <v>35.266666666666666</v>
      </c>
      <c r="X18" s="83">
        <v>23.158904260700002</v>
      </c>
      <c r="Y18" s="83">
        <v>0.43</v>
      </c>
      <c r="Z18" s="83">
        <v>17.8</v>
      </c>
    </row>
    <row r="19" spans="1:26" ht="15.75" x14ac:dyDescent="0.25">
      <c r="A19" s="58" t="s">
        <v>304</v>
      </c>
      <c r="B19" s="58" t="s">
        <v>305</v>
      </c>
      <c r="C19" s="58" t="s">
        <v>376</v>
      </c>
      <c r="D19" s="58" t="s">
        <v>377</v>
      </c>
      <c r="E19" s="15">
        <v>1</v>
      </c>
      <c r="F19" s="15" t="s">
        <v>390</v>
      </c>
      <c r="G19" s="15">
        <v>7</v>
      </c>
      <c r="H19" s="15">
        <v>1</v>
      </c>
      <c r="I19" s="15" t="s">
        <v>184</v>
      </c>
      <c r="J19" s="75">
        <v>300</v>
      </c>
      <c r="K19" s="79" t="s">
        <v>391</v>
      </c>
      <c r="L19" s="94"/>
      <c r="M19" s="84" t="s">
        <v>435</v>
      </c>
      <c r="T19" t="s">
        <v>449</v>
      </c>
      <c r="U19" s="42">
        <v>1</v>
      </c>
      <c r="V19" s="83">
        <v>1189</v>
      </c>
      <c r="W19" s="83">
        <v>35.266666666666666</v>
      </c>
      <c r="X19" s="83">
        <v>23.158904260700002</v>
      </c>
      <c r="Y19" s="83">
        <v>0.43</v>
      </c>
      <c r="Z19" s="83">
        <v>17.8</v>
      </c>
    </row>
    <row r="20" spans="1:26" ht="15.75" x14ac:dyDescent="0.25">
      <c r="A20" s="58" t="s">
        <v>304</v>
      </c>
      <c r="B20" s="58" t="s">
        <v>305</v>
      </c>
      <c r="C20" s="58" t="s">
        <v>376</v>
      </c>
      <c r="D20" s="58" t="s">
        <v>377</v>
      </c>
      <c r="E20" s="15">
        <v>6</v>
      </c>
      <c r="F20" s="15" t="s">
        <v>390</v>
      </c>
      <c r="G20" s="15">
        <v>6</v>
      </c>
      <c r="H20" s="15">
        <v>1</v>
      </c>
      <c r="I20" s="15" t="s">
        <v>184</v>
      </c>
      <c r="J20" s="75">
        <v>300</v>
      </c>
      <c r="K20" s="79" t="s">
        <v>391</v>
      </c>
      <c r="L20" s="94"/>
      <c r="M20" s="84" t="s">
        <v>435</v>
      </c>
      <c r="T20" t="s">
        <v>449</v>
      </c>
      <c r="U20" s="42">
        <v>1</v>
      </c>
      <c r="V20" s="83">
        <v>1189</v>
      </c>
      <c r="W20" s="83">
        <v>35.266666666666666</v>
      </c>
      <c r="X20" s="83">
        <v>23.158904260700002</v>
      </c>
      <c r="Y20" s="83">
        <v>0.43</v>
      </c>
      <c r="Z20" s="83">
        <v>17.8</v>
      </c>
    </row>
    <row r="21" spans="1:26" ht="15.75" x14ac:dyDescent="0.25">
      <c r="A21" s="58" t="s">
        <v>304</v>
      </c>
      <c r="B21" s="58" t="s">
        <v>305</v>
      </c>
      <c r="C21" s="58" t="s">
        <v>376</v>
      </c>
      <c r="D21" s="58" t="s">
        <v>377</v>
      </c>
      <c r="E21" s="15">
        <v>5</v>
      </c>
      <c r="F21" s="15" t="s">
        <v>392</v>
      </c>
      <c r="G21" s="15">
        <v>6</v>
      </c>
      <c r="H21" s="15">
        <v>1</v>
      </c>
      <c r="I21" s="15" t="s">
        <v>184</v>
      </c>
      <c r="J21" s="75">
        <v>300</v>
      </c>
      <c r="K21" s="79" t="s">
        <v>391</v>
      </c>
      <c r="L21" s="94"/>
      <c r="M21" s="84" t="s">
        <v>435</v>
      </c>
      <c r="T21" t="s">
        <v>449</v>
      </c>
      <c r="U21" s="42">
        <v>1</v>
      </c>
      <c r="V21" s="83">
        <v>1189</v>
      </c>
      <c r="W21" s="83">
        <v>35.266666666666666</v>
      </c>
      <c r="X21" s="83">
        <v>23.158904260700002</v>
      </c>
      <c r="Y21" s="83">
        <v>0.43</v>
      </c>
      <c r="Z21" s="83">
        <v>17.8</v>
      </c>
    </row>
    <row r="22" spans="1:26" ht="15.75" x14ac:dyDescent="0.25">
      <c r="A22" s="58" t="s">
        <v>304</v>
      </c>
      <c r="B22" s="58" t="s">
        <v>305</v>
      </c>
      <c r="C22" s="58" t="s">
        <v>376</v>
      </c>
      <c r="D22" s="58" t="s">
        <v>377</v>
      </c>
      <c r="E22" s="15">
        <v>1</v>
      </c>
      <c r="F22" s="15" t="s">
        <v>392</v>
      </c>
      <c r="G22" s="15">
        <v>5</v>
      </c>
      <c r="H22" s="15">
        <v>2</v>
      </c>
      <c r="I22" s="15" t="s">
        <v>184</v>
      </c>
      <c r="J22" s="75">
        <v>300</v>
      </c>
      <c r="K22" s="79" t="s">
        <v>391</v>
      </c>
      <c r="L22" s="94"/>
      <c r="M22" s="84" t="s">
        <v>435</v>
      </c>
      <c r="T22" t="s">
        <v>449</v>
      </c>
      <c r="U22" s="42">
        <v>1</v>
      </c>
      <c r="V22" s="83">
        <v>1189</v>
      </c>
      <c r="W22" s="83">
        <v>35.266666666666666</v>
      </c>
      <c r="X22" s="83">
        <v>23.158904260700002</v>
      </c>
      <c r="Y22" s="83">
        <v>0.43</v>
      </c>
      <c r="Z22" s="83">
        <v>17.8</v>
      </c>
    </row>
    <row r="23" spans="1:26" ht="15.75" x14ac:dyDescent="0.25">
      <c r="A23" s="58" t="s">
        <v>304</v>
      </c>
      <c r="B23" s="58" t="s">
        <v>305</v>
      </c>
      <c r="C23" s="58" t="s">
        <v>376</v>
      </c>
      <c r="D23" s="58" t="s">
        <v>377</v>
      </c>
      <c r="E23" s="15">
        <v>1</v>
      </c>
      <c r="F23" s="15" t="s">
        <v>392</v>
      </c>
      <c r="G23" s="15">
        <v>4</v>
      </c>
      <c r="H23" s="15">
        <v>1</v>
      </c>
      <c r="I23" s="15" t="s">
        <v>184</v>
      </c>
      <c r="J23" s="75">
        <v>300</v>
      </c>
      <c r="K23" s="79" t="s">
        <v>391</v>
      </c>
      <c r="L23" s="94"/>
      <c r="M23" s="84" t="s">
        <v>435</v>
      </c>
      <c r="T23" t="s">
        <v>449</v>
      </c>
      <c r="U23" s="42">
        <v>1</v>
      </c>
      <c r="V23" s="83">
        <v>1189</v>
      </c>
      <c r="W23" s="83">
        <v>35.266666666666666</v>
      </c>
      <c r="X23" s="83">
        <v>23.158904260700002</v>
      </c>
      <c r="Y23" s="83">
        <v>0.43</v>
      </c>
      <c r="Z23" s="83">
        <v>17.8</v>
      </c>
    </row>
    <row r="24" spans="1:26" ht="15.75" x14ac:dyDescent="0.25">
      <c r="A24" s="58" t="s">
        <v>304</v>
      </c>
      <c r="B24" s="58" t="s">
        <v>305</v>
      </c>
      <c r="C24" s="58" t="s">
        <v>376</v>
      </c>
      <c r="D24" s="58" t="s">
        <v>377</v>
      </c>
      <c r="E24" s="15">
        <v>2</v>
      </c>
      <c r="F24" s="15" t="s">
        <v>393</v>
      </c>
      <c r="G24" s="15">
        <v>4</v>
      </c>
      <c r="H24" s="15">
        <v>1</v>
      </c>
      <c r="I24" s="15" t="s">
        <v>184</v>
      </c>
      <c r="J24" s="75">
        <v>300</v>
      </c>
      <c r="K24" s="79" t="s">
        <v>391</v>
      </c>
      <c r="L24" s="94"/>
      <c r="M24" s="84" t="s">
        <v>435</v>
      </c>
      <c r="T24" t="s">
        <v>449</v>
      </c>
      <c r="U24" s="42">
        <v>1</v>
      </c>
      <c r="V24" s="83">
        <v>1189</v>
      </c>
      <c r="W24" s="83">
        <v>35.266666666666666</v>
      </c>
      <c r="X24" s="83">
        <v>23.158904260700002</v>
      </c>
      <c r="Y24" s="83">
        <v>0.43</v>
      </c>
      <c r="Z24" s="83">
        <v>17.8</v>
      </c>
    </row>
    <row r="25" spans="1:26" ht="15.75" x14ac:dyDescent="0.25">
      <c r="A25" s="58" t="s">
        <v>304</v>
      </c>
      <c r="B25" s="58" t="s">
        <v>305</v>
      </c>
      <c r="C25" s="58" t="s">
        <v>376</v>
      </c>
      <c r="D25" s="58" t="s">
        <v>377</v>
      </c>
      <c r="E25" s="15">
        <v>3</v>
      </c>
      <c r="F25" s="15" t="s">
        <v>394</v>
      </c>
      <c r="G25" s="15">
        <v>5</v>
      </c>
      <c r="H25" s="15">
        <v>1</v>
      </c>
      <c r="I25" s="15" t="s">
        <v>184</v>
      </c>
      <c r="J25" s="75">
        <v>300</v>
      </c>
      <c r="K25" s="79" t="s">
        <v>391</v>
      </c>
      <c r="L25" s="94"/>
      <c r="M25" s="84" t="s">
        <v>435</v>
      </c>
      <c r="T25" t="s">
        <v>449</v>
      </c>
      <c r="U25" s="42">
        <v>1</v>
      </c>
      <c r="V25" s="83">
        <v>1189</v>
      </c>
      <c r="W25" s="83">
        <v>35.266666666666666</v>
      </c>
      <c r="X25" s="83">
        <v>23.158904260700002</v>
      </c>
      <c r="Y25" s="83">
        <v>0.43</v>
      </c>
      <c r="Z25" s="83">
        <v>17.8</v>
      </c>
    </row>
    <row r="26" spans="1:26" ht="15.75" x14ac:dyDescent="0.25">
      <c r="A26" s="58" t="s">
        <v>304</v>
      </c>
      <c r="B26" s="58" t="s">
        <v>305</v>
      </c>
      <c r="C26" s="58" t="s">
        <v>376</v>
      </c>
      <c r="D26" s="58" t="s">
        <v>377</v>
      </c>
      <c r="E26" s="15">
        <v>1</v>
      </c>
      <c r="F26" s="15" t="s">
        <v>394</v>
      </c>
      <c r="G26" s="15">
        <v>4</v>
      </c>
      <c r="H26" s="15">
        <v>1</v>
      </c>
      <c r="I26" s="15" t="s">
        <v>184</v>
      </c>
      <c r="J26" s="75">
        <v>300</v>
      </c>
      <c r="K26" s="79" t="s">
        <v>391</v>
      </c>
      <c r="L26" s="94"/>
      <c r="M26" s="84" t="s">
        <v>435</v>
      </c>
      <c r="T26" t="s">
        <v>449</v>
      </c>
      <c r="U26" s="42">
        <v>1</v>
      </c>
      <c r="V26" s="83">
        <v>1189</v>
      </c>
      <c r="W26" s="83">
        <v>35.266666666666666</v>
      </c>
      <c r="X26" s="83">
        <v>23.158904260700002</v>
      </c>
      <c r="Y26" s="83">
        <v>0.43</v>
      </c>
      <c r="Z26" s="83">
        <v>17.8</v>
      </c>
    </row>
    <row r="27" spans="1:26" ht="15.75" x14ac:dyDescent="0.25">
      <c r="A27" s="58" t="s">
        <v>304</v>
      </c>
      <c r="B27" s="58" t="s">
        <v>305</v>
      </c>
      <c r="C27" s="58" t="s">
        <v>376</v>
      </c>
      <c r="D27" s="58" t="s">
        <v>377</v>
      </c>
      <c r="E27" s="15">
        <v>2</v>
      </c>
      <c r="F27" s="15" t="s">
        <v>394</v>
      </c>
      <c r="G27" s="15">
        <v>5</v>
      </c>
      <c r="H27" s="15">
        <v>2</v>
      </c>
      <c r="I27" s="15" t="s">
        <v>184</v>
      </c>
      <c r="J27" s="75">
        <v>300</v>
      </c>
      <c r="K27" s="79" t="s">
        <v>391</v>
      </c>
      <c r="L27" s="94"/>
      <c r="M27" s="84" t="s">
        <v>435</v>
      </c>
      <c r="T27" t="s">
        <v>449</v>
      </c>
      <c r="U27" s="42">
        <v>1</v>
      </c>
      <c r="V27" s="83">
        <v>1189</v>
      </c>
      <c r="W27" s="83">
        <v>35.266666666666666</v>
      </c>
      <c r="X27" s="83">
        <v>23.158904260700002</v>
      </c>
      <c r="Y27" s="83">
        <v>0.43</v>
      </c>
      <c r="Z27" s="83">
        <v>17.8</v>
      </c>
    </row>
    <row r="28" spans="1:26" ht="15.75" x14ac:dyDescent="0.25">
      <c r="A28" s="58" t="s">
        <v>304</v>
      </c>
      <c r="B28" s="58" t="s">
        <v>305</v>
      </c>
      <c r="C28" s="58" t="s">
        <v>376</v>
      </c>
      <c r="D28" s="58" t="s">
        <v>377</v>
      </c>
      <c r="E28" s="15">
        <v>2</v>
      </c>
      <c r="F28" s="15" t="s">
        <v>395</v>
      </c>
      <c r="G28" s="15">
        <v>4</v>
      </c>
      <c r="H28" s="15">
        <v>2</v>
      </c>
      <c r="I28" s="15" t="s">
        <v>184</v>
      </c>
      <c r="J28" s="75">
        <v>300</v>
      </c>
      <c r="K28" s="79" t="s">
        <v>391</v>
      </c>
      <c r="L28" s="94"/>
      <c r="M28" s="84" t="s">
        <v>435</v>
      </c>
      <c r="T28" t="s">
        <v>449</v>
      </c>
      <c r="U28" s="42">
        <v>1</v>
      </c>
      <c r="V28" s="83">
        <v>1189</v>
      </c>
      <c r="W28" s="83">
        <v>35.266666666666666</v>
      </c>
      <c r="X28" s="83">
        <v>23.158904260700002</v>
      </c>
      <c r="Y28" s="83">
        <v>0.43</v>
      </c>
      <c r="Z28" s="83">
        <v>17.8</v>
      </c>
    </row>
    <row r="29" spans="1:26" ht="15.75" x14ac:dyDescent="0.25">
      <c r="A29" s="58" t="s">
        <v>396</v>
      </c>
      <c r="B29" s="58" t="s">
        <v>397</v>
      </c>
      <c r="C29" s="58" t="s">
        <v>376</v>
      </c>
      <c r="D29" s="58" t="s">
        <v>377</v>
      </c>
      <c r="E29" s="15">
        <v>2</v>
      </c>
      <c r="F29" s="15" t="s">
        <v>398</v>
      </c>
      <c r="G29" s="15">
        <v>5</v>
      </c>
      <c r="H29" s="15">
        <v>1</v>
      </c>
      <c r="I29" s="15" t="s">
        <v>184</v>
      </c>
      <c r="J29" s="75">
        <v>300</v>
      </c>
      <c r="K29" s="79" t="s">
        <v>399</v>
      </c>
      <c r="L29" s="94"/>
      <c r="M29" s="91" t="s">
        <v>457</v>
      </c>
      <c r="N29" s="92">
        <v>1</v>
      </c>
      <c r="O29" s="93">
        <v>1115</v>
      </c>
      <c r="P29" s="93">
        <v>34.43333333333333</v>
      </c>
      <c r="Q29" s="93">
        <v>27.189999999999998</v>
      </c>
      <c r="R29" s="93">
        <v>0.99</v>
      </c>
      <c r="S29" s="93">
        <v>14.49</v>
      </c>
      <c r="T29" t="s">
        <v>449</v>
      </c>
      <c r="U29" s="42">
        <v>1</v>
      </c>
      <c r="V29" s="83">
        <v>1189</v>
      </c>
      <c r="W29" s="83">
        <v>35.266666666666666</v>
      </c>
      <c r="X29" s="83">
        <v>23.158904260700002</v>
      </c>
      <c r="Y29" s="83">
        <v>0.43</v>
      </c>
      <c r="Z29" s="83">
        <v>17.8</v>
      </c>
    </row>
    <row r="30" spans="1:26" ht="15.75" x14ac:dyDescent="0.25">
      <c r="A30" s="58" t="s">
        <v>396</v>
      </c>
      <c r="B30" s="58" t="s">
        <v>397</v>
      </c>
      <c r="C30" s="58" t="s">
        <v>376</v>
      </c>
      <c r="D30" s="58" t="s">
        <v>377</v>
      </c>
      <c r="E30" s="15">
        <v>5</v>
      </c>
      <c r="F30" s="15" t="s">
        <v>398</v>
      </c>
      <c r="G30" s="15">
        <v>4</v>
      </c>
      <c r="H30" s="15">
        <v>1</v>
      </c>
      <c r="I30" s="15" t="s">
        <v>184</v>
      </c>
      <c r="J30" s="75">
        <v>300</v>
      </c>
      <c r="K30" s="79" t="s">
        <v>400</v>
      </c>
      <c r="L30" s="94"/>
      <c r="M30" s="91" t="s">
        <v>457</v>
      </c>
      <c r="N30" s="92">
        <v>1</v>
      </c>
      <c r="O30" s="93">
        <v>1115</v>
      </c>
      <c r="P30" s="93">
        <v>34.43333333333333</v>
      </c>
      <c r="Q30" s="93">
        <v>27.189999999999998</v>
      </c>
      <c r="R30" s="93">
        <v>0.99</v>
      </c>
      <c r="S30" s="93">
        <v>14.49</v>
      </c>
      <c r="T30" t="s">
        <v>449</v>
      </c>
      <c r="U30" s="42">
        <v>1</v>
      </c>
      <c r="V30" s="83">
        <v>1189</v>
      </c>
      <c r="W30" s="83">
        <v>35.266666666666666</v>
      </c>
      <c r="X30" s="83">
        <v>23.158904260700002</v>
      </c>
      <c r="Y30" s="83">
        <v>0.43</v>
      </c>
      <c r="Z30" s="83">
        <v>17.8</v>
      </c>
    </row>
    <row r="31" spans="1:26" ht="15.75" x14ac:dyDescent="0.25">
      <c r="A31" s="58" t="s">
        <v>401</v>
      </c>
      <c r="B31" s="58" t="s">
        <v>402</v>
      </c>
      <c r="C31" s="58" t="s">
        <v>403</v>
      </c>
      <c r="D31" s="58" t="s">
        <v>354</v>
      </c>
      <c r="E31" s="15">
        <v>1</v>
      </c>
      <c r="F31" s="15" t="s">
        <v>404</v>
      </c>
      <c r="G31" s="15">
        <v>6</v>
      </c>
      <c r="H31" s="15">
        <v>1</v>
      </c>
      <c r="I31" s="15" t="s">
        <v>191</v>
      </c>
      <c r="J31" s="75">
        <v>300</v>
      </c>
      <c r="K31" s="78" t="s">
        <v>405</v>
      </c>
      <c r="L31" s="94"/>
      <c r="M31" s="91" t="s">
        <v>458</v>
      </c>
      <c r="N31" s="42">
        <v>10</v>
      </c>
      <c r="O31" s="83">
        <v>1008</v>
      </c>
      <c r="P31" s="83">
        <v>31.026666666666671</v>
      </c>
      <c r="Q31" s="83">
        <v>33.472329200790007</v>
      </c>
      <c r="R31" s="83">
        <v>1.145</v>
      </c>
      <c r="S31" s="83">
        <v>14.584</v>
      </c>
      <c r="T31" t="s">
        <v>450</v>
      </c>
      <c r="U31" s="42">
        <v>2</v>
      </c>
      <c r="V31" s="83">
        <v>671</v>
      </c>
      <c r="W31" s="83"/>
      <c r="X31" s="83">
        <v>25.67</v>
      </c>
      <c r="Y31" s="83">
        <v>1.605</v>
      </c>
      <c r="Z31" s="83">
        <v>14.484999999999999</v>
      </c>
    </row>
    <row r="32" spans="1:26" ht="15.75" x14ac:dyDescent="0.25">
      <c r="A32" s="58" t="s">
        <v>401</v>
      </c>
      <c r="B32" s="58" t="s">
        <v>402</v>
      </c>
      <c r="C32" s="58" t="s">
        <v>403</v>
      </c>
      <c r="D32" s="58" t="s">
        <v>354</v>
      </c>
      <c r="E32" s="15">
        <v>6</v>
      </c>
      <c r="F32" s="15" t="s">
        <v>404</v>
      </c>
      <c r="G32" s="15">
        <v>5</v>
      </c>
      <c r="H32" s="15">
        <v>1</v>
      </c>
      <c r="I32" s="15" t="s">
        <v>191</v>
      </c>
      <c r="J32" s="75">
        <v>300</v>
      </c>
      <c r="K32" s="78" t="s">
        <v>406</v>
      </c>
      <c r="L32" s="94"/>
      <c r="M32" s="91" t="s">
        <v>458</v>
      </c>
      <c r="N32" s="42">
        <v>10</v>
      </c>
      <c r="O32" s="83">
        <v>1008</v>
      </c>
      <c r="P32" s="83">
        <v>31.026666666666671</v>
      </c>
      <c r="Q32" s="83">
        <v>33.472329200790007</v>
      </c>
      <c r="R32" s="83">
        <v>1.145</v>
      </c>
      <c r="S32" s="83">
        <v>14.584</v>
      </c>
      <c r="T32" t="s">
        <v>450</v>
      </c>
      <c r="U32" s="42">
        <v>2</v>
      </c>
      <c r="V32" s="83">
        <v>671</v>
      </c>
      <c r="W32" s="83"/>
      <c r="X32" s="83">
        <v>25.67</v>
      </c>
      <c r="Y32" s="83">
        <v>1.605</v>
      </c>
      <c r="Z32" s="83">
        <v>14.484999999999999</v>
      </c>
    </row>
    <row r="33" spans="1:26" ht="15.75" x14ac:dyDescent="0.25">
      <c r="A33" s="58" t="s">
        <v>401</v>
      </c>
      <c r="B33" s="58" t="s">
        <v>402</v>
      </c>
      <c r="C33" s="58" t="s">
        <v>407</v>
      </c>
      <c r="D33" s="58" t="s">
        <v>260</v>
      </c>
      <c r="E33" s="15">
        <v>1</v>
      </c>
      <c r="F33" s="15" t="s">
        <v>408</v>
      </c>
      <c r="G33" s="15">
        <v>6</v>
      </c>
      <c r="H33" s="15">
        <v>1</v>
      </c>
      <c r="I33" s="15" t="s">
        <v>191</v>
      </c>
      <c r="J33" s="75">
        <v>300</v>
      </c>
      <c r="K33" s="79" t="s">
        <v>409</v>
      </c>
      <c r="L33" s="94"/>
      <c r="M33" s="91" t="s">
        <v>458</v>
      </c>
      <c r="N33" s="42">
        <v>10</v>
      </c>
      <c r="O33" s="83">
        <v>1008</v>
      </c>
      <c r="P33" s="83">
        <v>31.026666666666671</v>
      </c>
      <c r="Q33" s="83">
        <v>33.472329200790007</v>
      </c>
      <c r="R33" s="83">
        <v>1.145</v>
      </c>
      <c r="S33" s="83">
        <v>14.584</v>
      </c>
      <c r="T33" t="s">
        <v>442</v>
      </c>
      <c r="U33" s="42">
        <v>7</v>
      </c>
      <c r="V33" s="83">
        <v>1003.1428571428571</v>
      </c>
      <c r="W33" s="83">
        <v>33.776190476190472</v>
      </c>
      <c r="X33" s="83">
        <v>27.324146377485715</v>
      </c>
      <c r="Y33" s="83">
        <v>0.94023505844614286</v>
      </c>
      <c r="Z33" s="83">
        <v>16.192194058260846</v>
      </c>
    </row>
    <row r="34" spans="1:26" ht="15.75" x14ac:dyDescent="0.25">
      <c r="A34" s="58" t="s">
        <v>401</v>
      </c>
      <c r="B34" s="58" t="s">
        <v>402</v>
      </c>
      <c r="C34" s="58" t="s">
        <v>407</v>
      </c>
      <c r="D34" s="58" t="s">
        <v>260</v>
      </c>
      <c r="E34" s="15">
        <v>2</v>
      </c>
      <c r="F34" s="15" t="s">
        <v>408</v>
      </c>
      <c r="G34" s="15">
        <v>5</v>
      </c>
      <c r="H34" s="15">
        <v>2</v>
      </c>
      <c r="I34" s="15" t="s">
        <v>191</v>
      </c>
      <c r="J34" s="75">
        <v>300</v>
      </c>
      <c r="K34" s="79" t="s">
        <v>409</v>
      </c>
      <c r="L34" s="94"/>
      <c r="M34" s="91" t="s">
        <v>458</v>
      </c>
      <c r="N34" s="42">
        <v>10</v>
      </c>
      <c r="O34" s="83">
        <v>1008</v>
      </c>
      <c r="P34" s="83">
        <v>31.026666666666671</v>
      </c>
      <c r="Q34" s="83">
        <v>33.472329200790007</v>
      </c>
      <c r="R34" s="83">
        <v>1.145</v>
      </c>
      <c r="S34" s="83">
        <v>14.584</v>
      </c>
      <c r="T34" t="s">
        <v>442</v>
      </c>
      <c r="U34" s="42">
        <v>7</v>
      </c>
      <c r="V34" s="83">
        <v>1003.1428571428571</v>
      </c>
      <c r="W34" s="83">
        <v>33.776190476190472</v>
      </c>
      <c r="X34" s="83">
        <v>27.324146377485715</v>
      </c>
      <c r="Y34" s="83">
        <v>0.94023505844614286</v>
      </c>
      <c r="Z34" s="83">
        <v>16.192194058260846</v>
      </c>
    </row>
    <row r="35" spans="1:26" ht="15.75" x14ac:dyDescent="0.25">
      <c r="A35" s="58" t="s">
        <v>401</v>
      </c>
      <c r="B35" s="58" t="s">
        <v>402</v>
      </c>
      <c r="C35" s="58" t="s">
        <v>407</v>
      </c>
      <c r="D35" s="58" t="s">
        <v>260</v>
      </c>
      <c r="E35" s="15">
        <v>2</v>
      </c>
      <c r="F35" s="15" t="s">
        <v>408</v>
      </c>
      <c r="G35" s="15">
        <v>4</v>
      </c>
      <c r="H35" s="15">
        <v>2</v>
      </c>
      <c r="I35" s="15" t="s">
        <v>191</v>
      </c>
      <c r="J35" s="75">
        <v>300</v>
      </c>
      <c r="K35" s="79" t="s">
        <v>409</v>
      </c>
      <c r="L35" s="94"/>
      <c r="M35" s="91" t="s">
        <v>458</v>
      </c>
      <c r="N35" s="42">
        <v>10</v>
      </c>
      <c r="O35" s="83">
        <v>1008</v>
      </c>
      <c r="P35" s="83">
        <v>31.026666666666671</v>
      </c>
      <c r="Q35" s="83">
        <v>33.472329200790007</v>
      </c>
      <c r="R35" s="83">
        <v>1.145</v>
      </c>
      <c r="S35" s="83">
        <v>14.584</v>
      </c>
      <c r="T35" t="s">
        <v>442</v>
      </c>
      <c r="U35" s="42">
        <v>7</v>
      </c>
      <c r="V35" s="83">
        <v>1003.1428571428571</v>
      </c>
      <c r="W35" s="83">
        <v>33.776190476190472</v>
      </c>
      <c r="X35" s="83">
        <v>27.324146377485715</v>
      </c>
      <c r="Y35" s="83">
        <v>0.94023505844614286</v>
      </c>
      <c r="Z35" s="83">
        <v>16.192194058260846</v>
      </c>
    </row>
    <row r="36" spans="1:26" ht="15.75" x14ac:dyDescent="0.25">
      <c r="A36" s="58" t="s">
        <v>401</v>
      </c>
      <c r="B36" s="58" t="s">
        <v>402</v>
      </c>
      <c r="C36" s="58" t="s">
        <v>410</v>
      </c>
      <c r="D36" s="58" t="s">
        <v>411</v>
      </c>
      <c r="E36" s="15">
        <v>4</v>
      </c>
      <c r="F36" s="15" t="s">
        <v>412</v>
      </c>
      <c r="G36" s="15">
        <v>7</v>
      </c>
      <c r="H36" s="15">
        <v>1</v>
      </c>
      <c r="I36" s="15" t="s">
        <v>184</v>
      </c>
      <c r="J36" s="75">
        <v>300</v>
      </c>
      <c r="K36" s="79" t="s">
        <v>413</v>
      </c>
      <c r="L36" s="94"/>
      <c r="M36" s="91" t="s">
        <v>458</v>
      </c>
      <c r="N36" s="42">
        <v>10</v>
      </c>
      <c r="O36" s="83">
        <v>1008</v>
      </c>
      <c r="P36" s="83">
        <v>31.026666666666671</v>
      </c>
      <c r="Q36" s="83">
        <v>33.472329200790007</v>
      </c>
      <c r="R36" s="83">
        <v>1.145</v>
      </c>
      <c r="S36" s="83">
        <v>14.584</v>
      </c>
      <c r="T36" s="91" t="s">
        <v>459</v>
      </c>
      <c r="U36" s="42">
        <v>3</v>
      </c>
      <c r="V36" s="83">
        <v>723.66666666666663</v>
      </c>
      <c r="W36" s="83">
        <v>100.98888888888889</v>
      </c>
      <c r="X36" s="83">
        <v>14.463333333333336</v>
      </c>
      <c r="Y36" s="83">
        <v>1.1399999999999999</v>
      </c>
      <c r="Z36" s="83">
        <v>11.976666666666667</v>
      </c>
    </row>
    <row r="37" spans="1:26" ht="15.75" x14ac:dyDescent="0.25">
      <c r="A37" s="58" t="s">
        <v>401</v>
      </c>
      <c r="B37" s="58" t="s">
        <v>402</v>
      </c>
      <c r="C37" s="58" t="s">
        <v>410</v>
      </c>
      <c r="D37" s="58" t="s">
        <v>411</v>
      </c>
      <c r="E37" s="15">
        <v>3</v>
      </c>
      <c r="F37" s="15" t="s">
        <v>412</v>
      </c>
      <c r="G37" s="15">
        <v>6</v>
      </c>
      <c r="H37" s="15">
        <v>1</v>
      </c>
      <c r="I37" s="15" t="s">
        <v>184</v>
      </c>
      <c r="J37" s="75">
        <v>300</v>
      </c>
      <c r="K37" s="79" t="s">
        <v>413</v>
      </c>
      <c r="L37" s="94"/>
      <c r="M37" s="91" t="s">
        <v>458</v>
      </c>
      <c r="N37" s="42">
        <v>10</v>
      </c>
      <c r="O37" s="83">
        <v>1008</v>
      </c>
      <c r="P37" s="83">
        <v>31.026666666666671</v>
      </c>
      <c r="Q37" s="83">
        <v>33.472329200790007</v>
      </c>
      <c r="R37" s="83">
        <v>1.145</v>
      </c>
      <c r="S37" s="83">
        <v>14.584</v>
      </c>
      <c r="T37" t="s">
        <v>459</v>
      </c>
      <c r="U37" s="42">
        <v>3</v>
      </c>
      <c r="V37" s="83">
        <v>723.66666666666663</v>
      </c>
      <c r="W37" s="83">
        <v>100.98888888888889</v>
      </c>
      <c r="X37" s="83">
        <v>14.463333333333336</v>
      </c>
      <c r="Y37" s="83">
        <v>1.1399999999999999</v>
      </c>
      <c r="Z37" s="83">
        <v>11.976666666666667</v>
      </c>
    </row>
    <row r="38" spans="1:26" ht="15.75" x14ac:dyDescent="0.25">
      <c r="A38" s="58" t="s">
        <v>401</v>
      </c>
      <c r="B38" s="58" t="s">
        <v>402</v>
      </c>
      <c r="C38" s="58" t="s">
        <v>410</v>
      </c>
      <c r="D38" s="58" t="s">
        <v>411</v>
      </c>
      <c r="E38" s="15">
        <v>7</v>
      </c>
      <c r="F38" s="15" t="s">
        <v>414</v>
      </c>
      <c r="G38" s="15">
        <v>6</v>
      </c>
      <c r="H38" s="15">
        <v>1</v>
      </c>
      <c r="I38" s="15" t="s">
        <v>184</v>
      </c>
      <c r="J38" s="75">
        <v>300</v>
      </c>
      <c r="K38" s="79" t="s">
        <v>413</v>
      </c>
      <c r="L38" s="94"/>
      <c r="M38" s="91" t="s">
        <v>458</v>
      </c>
      <c r="N38" s="42">
        <v>10</v>
      </c>
      <c r="O38" s="83">
        <v>1008</v>
      </c>
      <c r="P38" s="83">
        <v>31.026666666666671</v>
      </c>
      <c r="Q38" s="83">
        <v>33.472329200790007</v>
      </c>
      <c r="R38" s="83">
        <v>1.145</v>
      </c>
      <c r="S38" s="83">
        <v>14.584</v>
      </c>
      <c r="T38" t="s">
        <v>459</v>
      </c>
      <c r="U38" s="42">
        <v>3</v>
      </c>
      <c r="V38" s="83">
        <v>723.66666666666663</v>
      </c>
      <c r="W38" s="83">
        <v>100.98888888888889</v>
      </c>
      <c r="X38" s="83">
        <v>14.463333333333336</v>
      </c>
      <c r="Y38" s="83">
        <v>1.1399999999999999</v>
      </c>
      <c r="Z38" s="83">
        <v>11.976666666666667</v>
      </c>
    </row>
    <row r="39" spans="1:26" ht="15.75" x14ac:dyDescent="0.25">
      <c r="A39" s="58" t="s">
        <v>401</v>
      </c>
      <c r="B39" s="58" t="s">
        <v>402</v>
      </c>
      <c r="C39" s="58" t="s">
        <v>410</v>
      </c>
      <c r="D39" s="58" t="s">
        <v>411</v>
      </c>
      <c r="E39" s="15">
        <v>1</v>
      </c>
      <c r="F39" s="15" t="s">
        <v>415</v>
      </c>
      <c r="G39" s="15">
        <v>6</v>
      </c>
      <c r="H39" s="15">
        <v>1</v>
      </c>
      <c r="I39" s="15" t="s">
        <v>184</v>
      </c>
      <c r="J39" s="75">
        <v>300</v>
      </c>
      <c r="K39" s="79" t="s">
        <v>413</v>
      </c>
      <c r="L39" s="94"/>
      <c r="M39" s="91" t="s">
        <v>458</v>
      </c>
      <c r="N39" s="42">
        <v>10</v>
      </c>
      <c r="O39" s="83">
        <v>1008</v>
      </c>
      <c r="P39" s="83">
        <v>31.026666666666671</v>
      </c>
      <c r="Q39" s="83">
        <v>33.472329200790007</v>
      </c>
      <c r="R39" s="83">
        <v>1.145</v>
      </c>
      <c r="S39" s="83">
        <v>14.584</v>
      </c>
      <c r="T39" t="s">
        <v>459</v>
      </c>
      <c r="U39" s="42">
        <v>3</v>
      </c>
      <c r="V39" s="83">
        <v>723.66666666666663</v>
      </c>
      <c r="W39" s="83">
        <v>100.98888888888889</v>
      </c>
      <c r="X39" s="83">
        <v>14.463333333333336</v>
      </c>
      <c r="Y39" s="83">
        <v>1.1399999999999999</v>
      </c>
      <c r="Z39" s="83">
        <v>11.976666666666667</v>
      </c>
    </row>
    <row r="40" spans="1:26" ht="15.75" x14ac:dyDescent="0.25">
      <c r="A40" s="58" t="s">
        <v>401</v>
      </c>
      <c r="B40" s="58" t="s">
        <v>402</v>
      </c>
      <c r="C40" s="58" t="s">
        <v>410</v>
      </c>
      <c r="D40" s="58" t="s">
        <v>411</v>
      </c>
      <c r="E40" s="15">
        <v>6</v>
      </c>
      <c r="F40" s="15" t="s">
        <v>415</v>
      </c>
      <c r="G40" s="15">
        <v>5</v>
      </c>
      <c r="H40" s="15">
        <v>1</v>
      </c>
      <c r="I40" s="15" t="s">
        <v>184</v>
      </c>
      <c r="J40" s="75">
        <v>300</v>
      </c>
      <c r="K40" s="79" t="s">
        <v>413</v>
      </c>
      <c r="L40" s="94"/>
      <c r="M40" s="91" t="s">
        <v>458</v>
      </c>
      <c r="N40" s="42">
        <v>10</v>
      </c>
      <c r="O40" s="83">
        <v>1008</v>
      </c>
      <c r="P40" s="83">
        <v>31.026666666666671</v>
      </c>
      <c r="Q40" s="83">
        <v>33.472329200790007</v>
      </c>
      <c r="R40" s="83">
        <v>1.145</v>
      </c>
      <c r="S40" s="83">
        <v>14.584</v>
      </c>
      <c r="T40" t="s">
        <v>459</v>
      </c>
      <c r="U40" s="42">
        <v>3</v>
      </c>
      <c r="V40" s="83">
        <v>723.66666666666663</v>
      </c>
      <c r="W40" s="83">
        <v>100.98888888888889</v>
      </c>
      <c r="X40" s="83">
        <v>14.463333333333336</v>
      </c>
      <c r="Y40" s="83">
        <v>1.1399999999999999</v>
      </c>
      <c r="Z40" s="83">
        <v>11.976666666666667</v>
      </c>
    </row>
    <row r="41" spans="1:26" ht="15.75" x14ac:dyDescent="0.25">
      <c r="A41" s="58" t="s">
        <v>401</v>
      </c>
      <c r="B41" s="58" t="s">
        <v>402</v>
      </c>
      <c r="C41" s="58" t="s">
        <v>416</v>
      </c>
      <c r="D41" s="58" t="s">
        <v>417</v>
      </c>
      <c r="E41" s="15">
        <v>1</v>
      </c>
      <c r="F41" s="15" t="s">
        <v>418</v>
      </c>
      <c r="G41" s="15">
        <v>5</v>
      </c>
      <c r="H41" s="15">
        <v>1</v>
      </c>
      <c r="I41" s="15" t="s">
        <v>191</v>
      </c>
      <c r="J41" s="75">
        <v>300</v>
      </c>
      <c r="K41" s="78" t="s">
        <v>405</v>
      </c>
      <c r="L41" s="94"/>
      <c r="M41" s="91" t="s">
        <v>458</v>
      </c>
      <c r="N41" s="42">
        <v>10</v>
      </c>
      <c r="O41" s="83">
        <v>1008</v>
      </c>
      <c r="P41" s="83">
        <v>31.026666666666671</v>
      </c>
      <c r="Q41" s="83">
        <v>33.472329200790007</v>
      </c>
      <c r="R41" s="83">
        <v>1.145</v>
      </c>
      <c r="S41" s="83">
        <v>14.584</v>
      </c>
      <c r="T41" t="s">
        <v>451</v>
      </c>
      <c r="U41" s="42">
        <v>7</v>
      </c>
      <c r="V41" s="83">
        <v>917.14285714285711</v>
      </c>
      <c r="W41" s="83">
        <v>31.628571428571426</v>
      </c>
      <c r="X41" s="83">
        <v>35.582749827600004</v>
      </c>
      <c r="Y41" s="83">
        <v>1.2228895115008573</v>
      </c>
      <c r="Z41" s="83">
        <v>16.852638845384664</v>
      </c>
    </row>
    <row r="42" spans="1:26" ht="15.75" x14ac:dyDescent="0.25">
      <c r="A42" s="58" t="s">
        <v>401</v>
      </c>
      <c r="B42" s="58" t="s">
        <v>402</v>
      </c>
      <c r="C42" s="58" t="s">
        <v>416</v>
      </c>
      <c r="D42" s="58" t="s">
        <v>417</v>
      </c>
      <c r="E42" s="15">
        <v>2</v>
      </c>
      <c r="F42" s="15" t="s">
        <v>419</v>
      </c>
      <c r="G42" s="15">
        <v>4</v>
      </c>
      <c r="H42" s="15">
        <v>1</v>
      </c>
      <c r="I42" s="15" t="s">
        <v>191</v>
      </c>
      <c r="J42" s="75">
        <v>300</v>
      </c>
      <c r="K42" s="78" t="s">
        <v>406</v>
      </c>
      <c r="L42" s="94"/>
      <c r="M42" s="91" t="s">
        <v>458</v>
      </c>
      <c r="N42" s="42">
        <v>10</v>
      </c>
      <c r="O42" s="83">
        <v>1008</v>
      </c>
      <c r="P42" s="83">
        <v>31.026666666666671</v>
      </c>
      <c r="Q42" s="83">
        <v>33.472329200790007</v>
      </c>
      <c r="R42" s="83">
        <v>1.145</v>
      </c>
      <c r="S42" s="83">
        <v>14.584</v>
      </c>
      <c r="T42" t="s">
        <v>451</v>
      </c>
      <c r="U42" s="42">
        <v>7</v>
      </c>
      <c r="V42" s="83">
        <v>917.14285714285711</v>
      </c>
      <c r="W42" s="83">
        <v>31.628571428571426</v>
      </c>
      <c r="X42" s="83">
        <v>35.582749827600004</v>
      </c>
      <c r="Y42" s="83">
        <v>1.2228895115008573</v>
      </c>
      <c r="Z42" s="83">
        <v>16.852638845384664</v>
      </c>
    </row>
    <row r="43" spans="1:26" ht="15.75" x14ac:dyDescent="0.25">
      <c r="A43" s="58" t="s">
        <v>401</v>
      </c>
      <c r="B43" s="58" t="s">
        <v>402</v>
      </c>
      <c r="C43" s="58" t="s">
        <v>416</v>
      </c>
      <c r="D43" s="58" t="s">
        <v>417</v>
      </c>
      <c r="E43" s="15">
        <v>2</v>
      </c>
      <c r="F43" s="15" t="s">
        <v>419</v>
      </c>
      <c r="G43" s="15">
        <v>4</v>
      </c>
      <c r="H43" s="15">
        <v>2</v>
      </c>
      <c r="I43" s="15" t="s">
        <v>191</v>
      </c>
      <c r="J43" s="75">
        <v>300</v>
      </c>
      <c r="K43" s="78" t="s">
        <v>406</v>
      </c>
      <c r="L43" s="94"/>
      <c r="M43" s="91" t="s">
        <v>458</v>
      </c>
      <c r="N43" s="42">
        <v>10</v>
      </c>
      <c r="O43" s="83">
        <v>1008</v>
      </c>
      <c r="P43" s="83">
        <v>31.026666666666671</v>
      </c>
      <c r="Q43" s="83">
        <v>33.472329200790007</v>
      </c>
      <c r="R43" s="83">
        <v>1.145</v>
      </c>
      <c r="S43" s="83">
        <v>14.584</v>
      </c>
      <c r="T43" t="s">
        <v>451</v>
      </c>
      <c r="U43" s="42">
        <v>7</v>
      </c>
      <c r="V43" s="83">
        <v>917.14285714285711</v>
      </c>
      <c r="W43" s="83">
        <v>31.628571428571426</v>
      </c>
      <c r="X43" s="83">
        <v>35.582749827600004</v>
      </c>
      <c r="Y43" s="83">
        <v>1.2228895115008573</v>
      </c>
      <c r="Z43" s="83">
        <v>16.852638845384664</v>
      </c>
    </row>
    <row r="44" spans="1:26" x14ac:dyDescent="0.25">
      <c r="E44">
        <f>SUM(E3:E43)</f>
        <v>122</v>
      </c>
    </row>
  </sheetData>
  <mergeCells count="2">
    <mergeCell ref="M1:S1"/>
    <mergeCell ref="T1:Z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B96CDC312C314D90C092FD158F6044" ma:contentTypeVersion="15" ma:contentTypeDescription="Create a new document." ma:contentTypeScope="" ma:versionID="812e97fec4fd77a34a0c7f7bfc95ddd5">
  <xsd:schema xmlns:xsd="http://www.w3.org/2001/XMLSchema" xmlns:xs="http://www.w3.org/2001/XMLSchema" xmlns:p="http://schemas.microsoft.com/office/2006/metadata/properties" xmlns:ns2="cd555c8f-72a0-490e-890f-7000b64a0fdc" xmlns:ns3="624494a8-f9d0-480d-9947-36e4d7d3cf3f" targetNamespace="http://schemas.microsoft.com/office/2006/metadata/properties" ma:root="true" ma:fieldsID="5e4cf29593990b3689b5f5c54fda4ac2" ns2:_="" ns3:_="">
    <xsd:import namespace="cd555c8f-72a0-490e-890f-7000b64a0fdc"/>
    <xsd:import namespace="624494a8-f9d0-480d-9947-36e4d7d3c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55c8f-72a0-490e-890f-7000b64a0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4e3d5de-059e-48c9-a8e3-ab167f5295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494a8-f9d0-480d-9947-36e4d7d3cf3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d6bbc84-7c93-4347-ab98-3f8d10f97d94}" ma:internalName="TaxCatchAll" ma:showField="CatchAllData" ma:web="624494a8-f9d0-480d-9947-36e4d7d3c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4494a8-f9d0-480d-9947-36e4d7d3cf3f" xsi:nil="true"/>
    <lcf76f155ced4ddcb4097134ff3c332f xmlns="cd555c8f-72a0-490e-890f-7000b64a0fdc">
      <Terms xmlns="http://schemas.microsoft.com/office/infopath/2007/PartnerControls"/>
    </lcf76f155ced4ddcb4097134ff3c332f>
    <SharedWithUsers xmlns="624494a8-f9d0-480d-9947-36e4d7d3cf3f">
      <UserInfo>
        <DisplayName>Trevor Hachen</DisplayName>
        <AccountId>126</AccountId>
        <AccountType/>
      </UserInfo>
      <UserInfo>
        <DisplayName>Chase McCormick</DisplayName>
        <AccountId>35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049EC3A-2C5E-46B3-9656-AEACDAA2C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555c8f-72a0-490e-890f-7000b64a0fdc"/>
    <ds:schemaRef ds:uri="624494a8-f9d0-480d-9947-36e4d7d3cf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67C2E-F847-4BE4-8AD8-FB51C95E64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BDD3D1-B89D-4998-9BCA-F3EBAD4353BC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24494a8-f9d0-480d-9947-36e4d7d3cf3f"/>
    <ds:schemaRef ds:uri="http://purl.org/dc/elements/1.1/"/>
    <ds:schemaRef ds:uri="cd555c8f-72a0-490e-890f-7000b64a0fdc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IVF</vt:lpstr>
      <vt:lpstr>Conventional </vt:lpstr>
      <vt:lpstr>MR Conventional </vt:lpstr>
      <vt:lpstr>MR Red Blk Conventional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Coates</dc:creator>
  <cp:keywords/>
  <dc:description/>
  <cp:lastModifiedBy>Andrew Coates</cp:lastModifiedBy>
  <cp:revision/>
  <dcterms:created xsi:type="dcterms:W3CDTF">2024-01-03T23:51:41Z</dcterms:created>
  <dcterms:modified xsi:type="dcterms:W3CDTF">2024-03-21T15:07:14Z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0x010100B7B96CDC312C314D90C092FD158F6044</vt:lpwstr>
  </property>
  <property fmtid="{D5CDD505-2E9C-101B-9397-08002B2CF9AE}" pid="3" name="MediaServiceImageTags">
    <vt:lpwstr/>
  </property>
</Properties>
</file>